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psteen\Downloads\"/>
    </mc:Choice>
  </mc:AlternateContent>
  <xr:revisionPtr revIDLastSave="0" documentId="13_ncr:1_{6B38226B-FE7F-4BFB-9F9C-C54A1A1E448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udget" sheetId="9" r:id="rId1"/>
    <sheet name="Reimbursemen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2" i="1" l="1"/>
  <c r="B81" i="9"/>
  <c r="B83" i="9"/>
  <c r="B83" i="1"/>
  <c r="B67" i="9"/>
  <c r="B58" i="9"/>
  <c r="B55" i="1"/>
  <c r="B84" i="1" l="1"/>
  <c r="A32" i="1"/>
  <c r="A31" i="1"/>
  <c r="A30" i="1"/>
  <c r="B24" i="9" l="1"/>
  <c r="B30" i="9"/>
  <c r="B36" i="9"/>
  <c r="B68" i="9" l="1"/>
  <c r="B33" i="1"/>
  <c r="C32" i="1"/>
  <c r="D32" i="1" s="1"/>
  <c r="C31" i="1"/>
  <c r="D31" i="1" s="1"/>
  <c r="C30" i="1"/>
  <c r="D30" i="1" s="1"/>
  <c r="D33" i="1" l="1"/>
  <c r="C33" i="1"/>
  <c r="A63" i="1"/>
  <c r="A62" i="1"/>
  <c r="A61" i="1"/>
  <c r="A60" i="1"/>
  <c r="A59" i="1"/>
  <c r="A58" i="1"/>
  <c r="A57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26" i="1"/>
  <c r="A25" i="1"/>
  <c r="A24" i="1"/>
  <c r="A23" i="1"/>
  <c r="A20" i="1"/>
  <c r="A19" i="1"/>
  <c r="A18" i="1"/>
  <c r="A17" i="1"/>
  <c r="C63" i="1"/>
  <c r="D63" i="1" s="1"/>
  <c r="C62" i="1"/>
  <c r="D62" i="1" s="1"/>
  <c r="C61" i="1"/>
  <c r="D61" i="1" s="1"/>
  <c r="C60" i="1"/>
  <c r="D60" i="1" s="1"/>
  <c r="C59" i="1"/>
  <c r="D59" i="1" s="1"/>
  <c r="C58" i="1"/>
  <c r="D58" i="1" s="1"/>
  <c r="C57" i="1"/>
  <c r="D57" i="1" s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C44" i="1"/>
  <c r="D44" i="1" s="1"/>
  <c r="C43" i="1"/>
  <c r="D43" i="1" s="1"/>
  <c r="C42" i="1"/>
  <c r="D42" i="1" s="1"/>
  <c r="C41" i="1"/>
  <c r="D41" i="1" s="1"/>
  <c r="C40" i="1"/>
  <c r="D40" i="1" s="1"/>
  <c r="C39" i="1"/>
  <c r="D39" i="1" s="1"/>
  <c r="C38" i="1"/>
  <c r="D38" i="1" s="1"/>
  <c r="C37" i="1"/>
  <c r="D37" i="1" s="1"/>
  <c r="C36" i="1"/>
  <c r="D36" i="1" s="1"/>
  <c r="C35" i="1"/>
  <c r="D35" i="1" s="1"/>
  <c r="C28" i="1"/>
  <c r="C26" i="1"/>
  <c r="D26" i="1" s="1"/>
  <c r="C25" i="1"/>
  <c r="D25" i="1" s="1"/>
  <c r="C24" i="1"/>
  <c r="D24" i="1" s="1"/>
  <c r="C23" i="1"/>
  <c r="D23" i="1" s="1"/>
  <c r="C20" i="1"/>
  <c r="D20" i="1" s="1"/>
  <c r="C19" i="1"/>
  <c r="D19" i="1" s="1"/>
  <c r="C18" i="1"/>
  <c r="D18" i="1" s="1"/>
  <c r="C17" i="1"/>
  <c r="D17" i="1" s="1"/>
  <c r="B21" i="1"/>
  <c r="C55" i="1" l="1"/>
  <c r="C27" i="1"/>
  <c r="C21" i="1"/>
  <c r="C64" i="1"/>
  <c r="B64" i="1"/>
  <c r="B27" i="1"/>
  <c r="B28" i="1" s="1"/>
  <c r="D28" i="1" s="1"/>
  <c r="D55" i="1" l="1"/>
  <c r="B65" i="1"/>
  <c r="C65" i="1"/>
  <c r="D27" i="1"/>
  <c r="D21" i="1"/>
  <c r="D64" i="1" l="1"/>
  <c r="D65" i="1" s="1"/>
</calcChain>
</file>

<file path=xl/sharedStrings.xml><?xml version="1.0" encoding="utf-8"?>
<sst xmlns="http://schemas.openxmlformats.org/spreadsheetml/2006/main" count="59" uniqueCount="42">
  <si>
    <t>FINANCIAL STATUS REPORT</t>
  </si>
  <si>
    <t xml:space="preserve">Grantee Organization Name: </t>
  </si>
  <si>
    <t>Project Code:</t>
  </si>
  <si>
    <t xml:space="preserve">Project Title: </t>
  </si>
  <si>
    <t xml:space="preserve">Date Submitted:  </t>
  </si>
  <si>
    <t xml:space="preserve"> </t>
  </si>
  <si>
    <t>Grant Funds</t>
  </si>
  <si>
    <t>Expended</t>
  </si>
  <si>
    <t>Grant Funds in</t>
  </si>
  <si>
    <t>Project Contract</t>
  </si>
  <si>
    <t>Balance to Date</t>
  </si>
  <si>
    <t>GRAND TOTAL (add subtotals)</t>
  </si>
  <si>
    <t>FRINGE BENEFITS:</t>
  </si>
  <si>
    <t>Staffing Subtotal:</t>
  </si>
  <si>
    <t>Fringe Subtotal:</t>
  </si>
  <si>
    <t>Mileage x Mileage rate (XX x XX)</t>
  </si>
  <si>
    <t>STAFFING:</t>
  </si>
  <si>
    <t>Travel Subtotal:</t>
  </si>
  <si>
    <t>Equipment Subtotal:</t>
  </si>
  <si>
    <t>LOCAL MATCH</t>
  </si>
  <si>
    <t>DOLLAR VALUE</t>
  </si>
  <si>
    <t>Total Match Required</t>
  </si>
  <si>
    <t>Total Match Accumulated</t>
  </si>
  <si>
    <t>Match Remaining to be Earned</t>
  </si>
  <si>
    <t>Project Dates:</t>
  </si>
  <si>
    <t>Budget Categories</t>
  </si>
  <si>
    <t>TRAVEL/FOOD:</t>
  </si>
  <si>
    <t>CONTRACTUAL</t>
  </si>
  <si>
    <t>Contractual Subtotal:</t>
  </si>
  <si>
    <t>TBD after contract signing</t>
  </si>
  <si>
    <t>EQUIPMENT, SUPPLIES, MATERIAL:</t>
  </si>
  <si>
    <t>1. STAFFING:</t>
  </si>
  <si>
    <t>2. FRINGE BENEFITS (XX%) (40% max)</t>
  </si>
  <si>
    <t>4. CONTRACTUAL</t>
  </si>
  <si>
    <t>5. EQUIPMENT</t>
  </si>
  <si>
    <t>6. TRAVEL:</t>
  </si>
  <si>
    <t>7. LOCAL MATCH COMMITMENT</t>
  </si>
  <si>
    <t>Add rows as needed but you must adjust formulas to avoid errors, including in the next worksheet.</t>
  </si>
  <si>
    <t>LOCAL MATCH PERCENTAGE (25% required)</t>
  </si>
  <si>
    <t>TOTAL LOCAL MATCH</t>
  </si>
  <si>
    <t>3. INDIRECT (XX%)(20% Max of Staff+Fringe)</t>
  </si>
  <si>
    <t>PROJECT BUDGET FOR MICORPS CLEANUP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</si>
</sst>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0"/>
      <color rgb="FF000000"/>
      <name val="Arial"/>
    </font>
    <font>
      <b/>
      <sz val="11"/>
      <name val="Arial"/>
    </font>
    <font>
      <sz val="11"/>
      <name val="Arial"/>
    </font>
    <font>
      <sz val="12"/>
      <name val="Arial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i/>
      <sz val="1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AEEF3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DAEEF3"/>
      </patternFill>
    </fill>
    <fill>
      <patternFill patternType="solid">
        <fgColor theme="7"/>
        <bgColor rgb="FFFFFF99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DAEEF3"/>
      </patternFill>
    </fill>
    <fill>
      <patternFill patternType="solid">
        <fgColor rgb="FF92D050"/>
        <bgColor rgb="FFFFFF9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DAEEF3"/>
      </patternFill>
    </fill>
    <fill>
      <patternFill patternType="solid">
        <fgColor theme="5" tint="0.59999389629810485"/>
        <bgColor rgb="FFFFFF9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C0C0C0"/>
      </patternFill>
    </fill>
    <fill>
      <patternFill patternType="solid">
        <fgColor theme="8" tint="0.59999389629810485"/>
        <bgColor rgb="FFDAEEF3"/>
      </patternFill>
    </fill>
    <fill>
      <patternFill patternType="solid">
        <fgColor theme="8" tint="0.59999389629810485"/>
        <bgColor rgb="FFFFFF99"/>
      </patternFill>
    </fill>
    <fill>
      <patternFill patternType="solid">
        <fgColor theme="0" tint="-0.249977111117893"/>
        <bgColor rgb="FFDAEEF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DAEEF3"/>
      </patternFill>
    </fill>
    <fill>
      <patternFill patternType="solid">
        <fgColor theme="9" tint="0.79998168889431442"/>
        <bgColor rgb="FFFFFF9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D73A2"/>
        <bgColor indexed="64"/>
      </patternFill>
    </fill>
    <fill>
      <patternFill patternType="solid">
        <fgColor rgb="FFAD73A2"/>
        <bgColor rgb="FFFFFF99"/>
      </patternFill>
    </fill>
    <fill>
      <patternFill patternType="solid">
        <fgColor rgb="FFAD73A2"/>
        <bgColor rgb="FFDAEEF3"/>
      </patternFill>
    </fill>
  </fills>
  <borders count="4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2" borderId="7" xfId="0" applyFont="1" applyFill="1" applyBorder="1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25" xfId="0" applyFont="1" applyBorder="1" applyAlignment="1">
      <alignment vertical="center"/>
    </xf>
    <xf numFmtId="0" fontId="2" fillId="0" borderId="23" xfId="0" applyFont="1" applyBorder="1"/>
    <xf numFmtId="0" fontId="0" fillId="0" borderId="23" xfId="0" applyBorder="1"/>
    <xf numFmtId="0" fontId="5" fillId="6" borderId="6" xfId="0" applyFont="1" applyFill="1" applyBorder="1"/>
    <xf numFmtId="164" fontId="2" fillId="6" borderId="9" xfId="0" applyNumberFormat="1" applyFont="1" applyFill="1" applyBorder="1"/>
    <xf numFmtId="164" fontId="2" fillId="8" borderId="9" xfId="0" applyNumberFormat="1" applyFont="1" applyFill="1" applyBorder="1"/>
    <xf numFmtId="164" fontId="2" fillId="7" borderId="13" xfId="0" applyNumberFormat="1" applyFont="1" applyFill="1" applyBorder="1"/>
    <xf numFmtId="164" fontId="2" fillId="9" borderId="29" xfId="0" applyNumberFormat="1" applyFont="1" applyFill="1" applyBorder="1"/>
    <xf numFmtId="164" fontId="2" fillId="11" borderId="29" xfId="0" applyNumberFormat="1" applyFont="1" applyFill="1" applyBorder="1"/>
    <xf numFmtId="0" fontId="5" fillId="12" borderId="6" xfId="0" applyFont="1" applyFill="1" applyBorder="1"/>
    <xf numFmtId="0" fontId="4" fillId="12" borderId="5" xfId="0" applyFont="1" applyFill="1" applyBorder="1"/>
    <xf numFmtId="164" fontId="2" fillId="12" borderId="9" xfId="0" applyNumberFormat="1" applyFont="1" applyFill="1" applyBorder="1"/>
    <xf numFmtId="164" fontId="2" fillId="14" borderId="9" xfId="0" applyNumberFormat="1" applyFont="1" applyFill="1" applyBorder="1"/>
    <xf numFmtId="164" fontId="2" fillId="12" borderId="27" xfId="0" applyNumberFormat="1" applyFont="1" applyFill="1" applyBorder="1"/>
    <xf numFmtId="164" fontId="2" fillId="14" borderId="27" xfId="0" applyNumberFormat="1" applyFont="1" applyFill="1" applyBorder="1"/>
    <xf numFmtId="164" fontId="2" fillId="13" borderId="12" xfId="0" applyNumberFormat="1" applyFont="1" applyFill="1" applyBorder="1"/>
    <xf numFmtId="0" fontId="2" fillId="15" borderId="8" xfId="0" applyFont="1" applyFill="1" applyBorder="1" applyAlignment="1">
      <alignment horizontal="left" vertical="center" wrapText="1"/>
    </xf>
    <xf numFmtId="164" fontId="2" fillId="16" borderId="9" xfId="0" applyNumberFormat="1" applyFont="1" applyFill="1" applyBorder="1"/>
    <xf numFmtId="164" fontId="2" fillId="15" borderId="9" xfId="0" applyNumberFormat="1" applyFont="1" applyFill="1" applyBorder="1"/>
    <xf numFmtId="164" fontId="2" fillId="17" borderId="13" xfId="0" applyNumberFormat="1" applyFont="1" applyFill="1" applyBorder="1"/>
    <xf numFmtId="0" fontId="4" fillId="15" borderId="18" xfId="0" applyFont="1" applyFill="1" applyBorder="1"/>
    <xf numFmtId="164" fontId="2" fillId="19" borderId="30" xfId="0" applyNumberFormat="1" applyFont="1" applyFill="1" applyBorder="1"/>
    <xf numFmtId="164" fontId="2" fillId="5" borderId="22" xfId="0" applyNumberFormat="1" applyFont="1" applyFill="1" applyBorder="1"/>
    <xf numFmtId="0" fontId="5" fillId="20" borderId="6" xfId="0" applyFont="1" applyFill="1" applyBorder="1"/>
    <xf numFmtId="0" fontId="4" fillId="20" borderId="8" xfId="0" applyFont="1" applyFill="1" applyBorder="1" applyAlignment="1">
      <alignment vertical="center" wrapText="1"/>
    </xf>
    <xf numFmtId="164" fontId="2" fillId="20" borderId="9" xfId="0" applyNumberFormat="1" applyFont="1" applyFill="1" applyBorder="1" applyAlignment="1">
      <alignment vertical="center"/>
    </xf>
    <xf numFmtId="164" fontId="2" fillId="22" borderId="9" xfId="0" applyNumberFormat="1" applyFont="1" applyFill="1" applyBorder="1" applyAlignment="1">
      <alignment vertical="center"/>
    </xf>
    <xf numFmtId="164" fontId="2" fillId="21" borderId="13" xfId="0" applyNumberFormat="1" applyFont="1" applyFill="1" applyBorder="1"/>
    <xf numFmtId="0" fontId="4" fillId="0" borderId="0" xfId="0" applyFont="1"/>
    <xf numFmtId="0" fontId="2" fillId="0" borderId="23" xfId="0" applyFont="1" applyBorder="1" applyAlignment="1">
      <alignment vertical="center"/>
    </xf>
    <xf numFmtId="0" fontId="2" fillId="23" borderId="31" xfId="0" applyFont="1" applyFill="1" applyBorder="1"/>
    <xf numFmtId="0" fontId="4" fillId="23" borderId="31" xfId="0" applyFont="1" applyFill="1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21" xfId="0" applyFont="1" applyBorder="1" applyAlignment="1">
      <alignment horizontal="center" wrapText="1"/>
    </xf>
    <xf numFmtId="0" fontId="2" fillId="2" borderId="20" xfId="0" applyFont="1" applyFill="1" applyBorder="1"/>
    <xf numFmtId="164" fontId="2" fillId="13" borderId="10" xfId="0" applyNumberFormat="1" applyFont="1" applyFill="1" applyBorder="1"/>
    <xf numFmtId="164" fontId="2" fillId="13" borderId="14" xfId="0" applyNumberFormat="1" applyFont="1" applyFill="1" applyBorder="1"/>
    <xf numFmtId="164" fontId="2" fillId="5" borderId="20" xfId="0" applyNumberFormat="1" applyFont="1" applyFill="1" applyBorder="1"/>
    <xf numFmtId="164" fontId="2" fillId="5" borderId="7" xfId="0" applyNumberFormat="1" applyFont="1" applyFill="1" applyBorder="1"/>
    <xf numFmtId="164" fontId="2" fillId="7" borderId="10" xfId="0" applyNumberFormat="1" applyFont="1" applyFill="1" applyBorder="1"/>
    <xf numFmtId="0" fontId="4" fillId="6" borderId="18" xfId="0" applyFont="1" applyFill="1" applyBorder="1"/>
    <xf numFmtId="164" fontId="2" fillId="7" borderId="17" xfId="0" applyNumberFormat="1" applyFont="1" applyFill="1" applyBorder="1"/>
    <xf numFmtId="164" fontId="2" fillId="10" borderId="33" xfId="0" applyNumberFormat="1" applyFont="1" applyFill="1" applyBorder="1"/>
    <xf numFmtId="0" fontId="5" fillId="15" borderId="34" xfId="0" applyFont="1" applyFill="1" applyBorder="1"/>
    <xf numFmtId="164" fontId="2" fillId="19" borderId="19" xfId="0" applyNumberFormat="1" applyFont="1" applyFill="1" applyBorder="1"/>
    <xf numFmtId="164" fontId="2" fillId="16" borderId="10" xfId="0" applyNumberFormat="1" applyFont="1" applyFill="1" applyBorder="1"/>
    <xf numFmtId="164" fontId="2" fillId="15" borderId="10" xfId="0" applyNumberFormat="1" applyFont="1" applyFill="1" applyBorder="1"/>
    <xf numFmtId="164" fontId="2" fillId="17" borderId="17" xfId="0" applyNumberFormat="1" applyFont="1" applyFill="1" applyBorder="1"/>
    <xf numFmtId="164" fontId="2" fillId="5" borderId="15" xfId="0" applyNumberFormat="1" applyFont="1" applyFill="1" applyBorder="1"/>
    <xf numFmtId="164" fontId="2" fillId="21" borderId="10" xfId="0" applyNumberFormat="1" applyFont="1" applyFill="1" applyBorder="1" applyAlignment="1">
      <alignment vertical="center"/>
    </xf>
    <xf numFmtId="0" fontId="4" fillId="20" borderId="18" xfId="0" applyFont="1" applyFill="1" applyBorder="1"/>
    <xf numFmtId="164" fontId="2" fillId="21" borderId="17" xfId="0" applyNumberFormat="1" applyFont="1" applyFill="1" applyBorder="1"/>
    <xf numFmtId="0" fontId="1" fillId="3" borderId="28" xfId="0" applyFont="1" applyFill="1" applyBorder="1" applyAlignment="1">
      <alignment vertical="center"/>
    </xf>
    <xf numFmtId="164" fontId="2" fillId="4" borderId="29" xfId="0" applyNumberFormat="1" applyFont="1" applyFill="1" applyBorder="1" applyAlignment="1">
      <alignment vertical="center"/>
    </xf>
    <xf numFmtId="164" fontId="2" fillId="4" borderId="33" xfId="0" applyNumberFormat="1" applyFont="1" applyFill="1" applyBorder="1" applyAlignment="1">
      <alignment vertical="center"/>
    </xf>
    <xf numFmtId="0" fontId="2" fillId="3" borderId="23" xfId="0" applyFont="1" applyFill="1" applyBorder="1"/>
    <xf numFmtId="0" fontId="5" fillId="23" borderId="35" xfId="0" applyFont="1" applyFill="1" applyBorder="1" applyAlignment="1">
      <alignment vertical="center"/>
    </xf>
    <xf numFmtId="0" fontId="5" fillId="23" borderId="36" xfId="0" applyFont="1" applyFill="1" applyBorder="1" applyAlignment="1">
      <alignment vertical="center"/>
    </xf>
    <xf numFmtId="0" fontId="2" fillId="23" borderId="37" xfId="0" applyFont="1" applyFill="1" applyBorder="1" applyAlignment="1">
      <alignment vertical="center" wrapText="1"/>
    </xf>
    <xf numFmtId="0" fontId="2" fillId="23" borderId="37" xfId="0" applyFont="1" applyFill="1" applyBorder="1"/>
    <xf numFmtId="0" fontId="2" fillId="23" borderId="39" xfId="0" applyFont="1" applyFill="1" applyBorder="1"/>
    <xf numFmtId="0" fontId="1" fillId="0" borderId="41" xfId="0" applyFont="1" applyBorder="1" applyAlignment="1">
      <alignment horizontal="center" wrapText="1"/>
    </xf>
    <xf numFmtId="164" fontId="2" fillId="20" borderId="11" xfId="0" applyNumberFormat="1" applyFont="1" applyFill="1" applyBorder="1" applyAlignment="1">
      <alignment vertical="center"/>
    </xf>
    <xf numFmtId="0" fontId="2" fillId="23" borderId="31" xfId="0" applyFont="1" applyFill="1" applyBorder="1" applyAlignment="1">
      <alignment vertical="center" wrapText="1"/>
    </xf>
    <xf numFmtId="164" fontId="2" fillId="23" borderId="31" xfId="0" applyNumberFormat="1" applyFont="1" applyFill="1" applyBorder="1" applyAlignment="1">
      <alignment vertical="center"/>
    </xf>
    <xf numFmtId="164" fontId="2" fillId="23" borderId="31" xfId="0" applyNumberFormat="1" applyFont="1" applyFill="1" applyBorder="1"/>
    <xf numFmtId="164" fontId="0" fillId="0" borderId="0" xfId="0" applyNumberFormat="1"/>
    <xf numFmtId="0" fontId="1" fillId="0" borderId="43" xfId="0" applyFont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0" fontId="0" fillId="0" borderId="46" xfId="0" applyBorder="1"/>
    <xf numFmtId="164" fontId="2" fillId="14" borderId="10" xfId="0" applyNumberFormat="1" applyFont="1" applyFill="1" applyBorder="1"/>
    <xf numFmtId="164" fontId="2" fillId="14" borderId="16" xfId="0" applyNumberFormat="1" applyFont="1" applyFill="1" applyBorder="1"/>
    <xf numFmtId="164" fontId="2" fillId="14" borderId="32" xfId="0" applyNumberFormat="1" applyFont="1" applyFill="1" applyBorder="1"/>
    <xf numFmtId="164" fontId="2" fillId="8" borderId="10" xfId="0" applyNumberFormat="1" applyFont="1" applyFill="1" applyBorder="1"/>
    <xf numFmtId="164" fontId="2" fillId="8" borderId="16" xfId="0" applyNumberFormat="1" applyFont="1" applyFill="1" applyBorder="1"/>
    <xf numFmtId="164" fontId="2" fillId="11" borderId="33" xfId="0" applyNumberFormat="1" applyFont="1" applyFill="1" applyBorder="1"/>
    <xf numFmtId="164" fontId="2" fillId="18" borderId="10" xfId="0" applyNumberFormat="1" applyFont="1" applyFill="1" applyBorder="1"/>
    <xf numFmtId="164" fontId="2" fillId="22" borderId="10" xfId="0" applyNumberFormat="1" applyFont="1" applyFill="1" applyBorder="1" applyAlignment="1">
      <alignment vertical="center"/>
    </xf>
    <xf numFmtId="164" fontId="2" fillId="20" borderId="16" xfId="0" applyNumberFormat="1" applyFont="1" applyFill="1" applyBorder="1" applyAlignment="1">
      <alignment vertical="center"/>
    </xf>
    <xf numFmtId="0" fontId="5" fillId="0" borderId="4" xfId="0" applyFont="1" applyBorder="1" applyAlignment="1">
      <alignment horizontal="center" wrapText="1"/>
    </xf>
    <xf numFmtId="0" fontId="6" fillId="23" borderId="31" xfId="0" applyFont="1" applyFill="1" applyBorder="1"/>
    <xf numFmtId="164" fontId="6" fillId="23" borderId="31" xfId="0" applyNumberFormat="1" applyFont="1" applyFill="1" applyBorder="1"/>
    <xf numFmtId="164" fontId="2" fillId="13" borderId="45" xfId="0" applyNumberFormat="1" applyFont="1" applyFill="1" applyBorder="1"/>
    <xf numFmtId="0" fontId="4" fillId="0" borderId="23" xfId="0" quotePrefix="1" applyFont="1" applyBorder="1"/>
    <xf numFmtId="0" fontId="4" fillId="15" borderId="8" xfId="0" applyFont="1" applyFill="1" applyBorder="1" applyAlignment="1">
      <alignment horizontal="left"/>
    </xf>
    <xf numFmtId="0" fontId="4" fillId="12" borderId="8" xfId="0" applyFont="1" applyFill="1" applyBorder="1" applyAlignment="1">
      <alignment horizontal="left" wrapText="1"/>
    </xf>
    <xf numFmtId="0" fontId="2" fillId="12" borderId="8" xfId="0" applyFont="1" applyFill="1" applyBorder="1" applyAlignment="1">
      <alignment horizontal="left" wrapText="1"/>
    </xf>
    <xf numFmtId="0" fontId="2" fillId="12" borderId="26" xfId="0" applyFont="1" applyFill="1" applyBorder="1" applyAlignment="1">
      <alignment horizontal="left" wrapText="1"/>
    </xf>
    <xf numFmtId="0" fontId="4" fillId="6" borderId="8" xfId="0" applyFont="1" applyFill="1" applyBorder="1" applyAlignment="1">
      <alignment horizontal="left"/>
    </xf>
    <xf numFmtId="0" fontId="2" fillId="6" borderId="8" xfId="0" applyFont="1" applyFill="1" applyBorder="1" applyAlignment="1">
      <alignment horizontal="left"/>
    </xf>
    <xf numFmtId="0" fontId="4" fillId="15" borderId="8" xfId="0" applyFont="1" applyFill="1" applyBorder="1" applyAlignment="1">
      <alignment horizontal="left" wrapText="1"/>
    </xf>
    <xf numFmtId="0" fontId="2" fillId="15" borderId="8" xfId="0" applyFont="1" applyFill="1" applyBorder="1" applyAlignment="1">
      <alignment horizontal="left"/>
    </xf>
    <xf numFmtId="0" fontId="2" fillId="15" borderId="8" xfId="0" applyFont="1" applyFill="1" applyBorder="1" applyAlignment="1">
      <alignment horizontal="left" wrapText="1"/>
    </xf>
    <xf numFmtId="0" fontId="2" fillId="20" borderId="8" xfId="0" applyFont="1" applyFill="1" applyBorder="1" applyAlignment="1">
      <alignment horizontal="left" vertical="center" wrapText="1"/>
    </xf>
    <xf numFmtId="0" fontId="2" fillId="20" borderId="24" xfId="0" applyFont="1" applyFill="1" applyBorder="1" applyAlignment="1">
      <alignment horizontal="left" vertical="center" wrapText="1"/>
    </xf>
    <xf numFmtId="0" fontId="4" fillId="12" borderId="24" xfId="0" applyFont="1" applyFill="1" applyBorder="1" applyAlignment="1">
      <alignment horizontal="left" wrapText="1"/>
    </xf>
    <xf numFmtId="0" fontId="4" fillId="12" borderId="47" xfId="0" applyFont="1" applyFill="1" applyBorder="1"/>
    <xf numFmtId="0" fontId="4" fillId="20" borderId="8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wrapText="1"/>
    </xf>
    <xf numFmtId="164" fontId="2" fillId="2" borderId="7" xfId="0" applyNumberFormat="1" applyFont="1" applyFill="1" applyBorder="1"/>
    <xf numFmtId="164" fontId="2" fillId="23" borderId="38" xfId="0" applyNumberFormat="1" applyFont="1" applyFill="1" applyBorder="1" applyAlignment="1">
      <alignment vertical="center"/>
    </xf>
    <xf numFmtId="164" fontId="2" fillId="23" borderId="38" xfId="0" applyNumberFormat="1" applyFont="1" applyFill="1" applyBorder="1"/>
    <xf numFmtId="164" fontId="2" fillId="23" borderId="40" xfId="0" applyNumberFormat="1" applyFont="1" applyFill="1" applyBorder="1"/>
    <xf numFmtId="0" fontId="5" fillId="23" borderId="31" xfId="0" applyFont="1" applyFill="1" applyBorder="1" applyAlignment="1">
      <alignment horizontal="right" vertical="center"/>
    </xf>
    <xf numFmtId="15" fontId="4" fillId="0" borderId="0" xfId="0" applyNumberFormat="1" applyFont="1" applyAlignment="1">
      <alignment horizontal="left"/>
    </xf>
    <xf numFmtId="0" fontId="6" fillId="24" borderId="42" xfId="0" applyFont="1" applyFill="1" applyBorder="1" applyAlignment="1">
      <alignment horizontal="right"/>
    </xf>
    <xf numFmtId="0" fontId="5" fillId="25" borderId="34" xfId="0" applyFont="1" applyFill="1" applyBorder="1"/>
    <xf numFmtId="164" fontId="2" fillId="26" borderId="10" xfId="0" applyNumberFormat="1" applyFont="1" applyFill="1" applyBorder="1"/>
    <xf numFmtId="164" fontId="2" fillId="26" borderId="32" xfId="0" applyNumberFormat="1" applyFont="1" applyFill="1" applyBorder="1"/>
    <xf numFmtId="0" fontId="4" fillId="25" borderId="8" xfId="0" applyFont="1" applyFill="1" applyBorder="1" applyAlignment="1">
      <alignment horizontal="left"/>
    </xf>
    <xf numFmtId="0" fontId="4" fillId="25" borderId="26" xfId="0" applyFont="1" applyFill="1" applyBorder="1" applyAlignment="1">
      <alignment horizontal="left"/>
    </xf>
    <xf numFmtId="0" fontId="4" fillId="25" borderId="18" xfId="0" applyFont="1" applyFill="1" applyBorder="1"/>
    <xf numFmtId="164" fontId="2" fillId="27" borderId="17" xfId="0" applyNumberFormat="1" applyFont="1" applyFill="1" applyBorder="1"/>
    <xf numFmtId="164" fontId="2" fillId="27" borderId="13" xfId="0" applyNumberFormat="1" applyFont="1" applyFill="1" applyBorder="1"/>
    <xf numFmtId="0" fontId="5" fillId="23" borderId="31" xfId="0" applyFont="1" applyFill="1" applyBorder="1" applyAlignment="1">
      <alignment horizontal="left" vertical="center"/>
    </xf>
    <xf numFmtId="0" fontId="5" fillId="0" borderId="0" xfId="0" applyFont="1"/>
    <xf numFmtId="0" fontId="6" fillId="0" borderId="4" xfId="0" applyFont="1" applyBorder="1" applyAlignment="1">
      <alignment horizontal="center"/>
    </xf>
    <xf numFmtId="0" fontId="6" fillId="24" borderId="48" xfId="0" applyFont="1" applyFill="1" applyBorder="1" applyAlignment="1">
      <alignment wrapText="1"/>
    </xf>
    <xf numFmtId="0" fontId="5" fillId="9" borderId="28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D73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146447</xdr:rowOff>
    </xdr:from>
    <xdr:to>
      <xdr:col>0</xdr:col>
      <xdr:colOff>2590800</xdr:colOff>
      <xdr:row>5</xdr:row>
      <xdr:rowOff>65067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ACD7CD-4ED1-4CF9-B8C4-0A5F640EE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36947"/>
          <a:ext cx="2533650" cy="6806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1</xdr:row>
      <xdr:rowOff>57150</xdr:rowOff>
    </xdr:from>
    <xdr:to>
      <xdr:col>0</xdr:col>
      <xdr:colOff>2676526</xdr:colOff>
      <xdr:row>4</xdr:row>
      <xdr:rowOff>99595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EB014B-2BBD-41A2-BACB-290F638C7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247650"/>
          <a:ext cx="2533650" cy="680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0CFA4-CC7F-442C-9234-F6082086056F}">
  <dimension ref="A1:G83"/>
  <sheetViews>
    <sheetView tabSelected="1" workbookViewId="0">
      <selection activeCell="E13" sqref="E13"/>
    </sheetView>
  </sheetViews>
  <sheetFormatPr defaultRowHeight="12.75" x14ac:dyDescent="0.2"/>
  <cols>
    <col min="1" max="1" width="40.42578125" customWidth="1"/>
    <col min="2" max="2" width="36.28515625" bestFit="1" customWidth="1"/>
    <col min="6" max="13" width="9.140625" customWidth="1"/>
  </cols>
  <sheetData>
    <row r="1" spans="1:7" ht="15" x14ac:dyDescent="0.25">
      <c r="A1" s="136"/>
      <c r="B1" s="137"/>
      <c r="C1" s="137"/>
      <c r="D1" s="137"/>
      <c r="E1" s="137"/>
      <c r="F1" s="137"/>
      <c r="G1" s="137"/>
    </row>
    <row r="2" spans="1:7" ht="15" x14ac:dyDescent="0.25">
      <c r="A2" s="136"/>
      <c r="B2" s="137"/>
      <c r="C2" s="137"/>
      <c r="D2" s="137"/>
      <c r="E2" s="137"/>
      <c r="F2" s="137"/>
      <c r="G2" s="137"/>
    </row>
    <row r="3" spans="1:7" ht="15" x14ac:dyDescent="0.25">
      <c r="A3" s="2"/>
      <c r="B3" s="3"/>
      <c r="C3" s="3"/>
      <c r="D3" s="3"/>
      <c r="E3" s="3"/>
      <c r="F3" s="3"/>
      <c r="G3" s="3"/>
    </row>
    <row r="4" spans="1:7" ht="15" x14ac:dyDescent="0.25">
      <c r="A4" s="2"/>
      <c r="B4" s="1"/>
      <c r="C4" s="1"/>
      <c r="D4" s="1"/>
      <c r="E4" s="1"/>
      <c r="F4" s="1"/>
      <c r="G4" s="1"/>
    </row>
    <row r="5" spans="1:7" ht="15" x14ac:dyDescent="0.25">
      <c r="A5" s="1"/>
      <c r="B5" s="1"/>
      <c r="C5" s="1"/>
      <c r="D5" s="1"/>
      <c r="E5" s="1"/>
      <c r="F5" s="1"/>
      <c r="G5" s="1"/>
    </row>
    <row r="6" spans="1:7" ht="21.75" customHeight="1" x14ac:dyDescent="0.2">
      <c r="B6" s="2"/>
      <c r="C6" s="2"/>
      <c r="D6" s="2"/>
      <c r="E6" s="2"/>
      <c r="F6" s="2"/>
      <c r="G6" s="2"/>
    </row>
    <row r="7" spans="1:7" ht="21.75" customHeight="1" x14ac:dyDescent="0.25">
      <c r="A7" s="49" t="s">
        <v>41</v>
      </c>
      <c r="B7" s="2"/>
      <c r="C7" s="2"/>
      <c r="D7" s="2"/>
      <c r="E7" s="2"/>
      <c r="G7" s="2"/>
    </row>
    <row r="8" spans="1:7" ht="15" x14ac:dyDescent="0.25">
      <c r="A8" s="6" t="s">
        <v>1</v>
      </c>
      <c r="B8" s="48"/>
      <c r="C8" s="49"/>
      <c r="E8" s="6"/>
      <c r="G8" s="6"/>
    </row>
    <row r="9" spans="1:7" ht="14.25" x14ac:dyDescent="0.2">
      <c r="A9" s="6" t="s">
        <v>2</v>
      </c>
      <c r="B9" s="48" t="s">
        <v>29</v>
      </c>
      <c r="C9" s="2"/>
      <c r="D9" s="2"/>
      <c r="E9" s="2"/>
      <c r="F9" s="44"/>
      <c r="G9" s="2"/>
    </row>
    <row r="10" spans="1:7" ht="14.25" x14ac:dyDescent="0.2">
      <c r="A10" s="2" t="s">
        <v>3</v>
      </c>
      <c r="B10" s="44"/>
      <c r="C10" s="2"/>
      <c r="D10" s="2"/>
      <c r="E10" s="2"/>
      <c r="F10" s="48"/>
      <c r="G10" s="2"/>
    </row>
    <row r="11" spans="1:7" ht="14.25" x14ac:dyDescent="0.2">
      <c r="A11" s="44" t="s">
        <v>24</v>
      </c>
      <c r="B11" s="48"/>
      <c r="C11" s="2"/>
      <c r="D11" s="2"/>
      <c r="E11" s="2"/>
      <c r="F11" s="48"/>
      <c r="G11" s="2"/>
    </row>
    <row r="12" spans="1:7" ht="9" customHeight="1" x14ac:dyDescent="0.2">
      <c r="A12" s="44"/>
      <c r="B12" s="48"/>
      <c r="C12" s="2"/>
      <c r="D12" s="2"/>
      <c r="E12" s="2"/>
      <c r="F12" s="48"/>
      <c r="G12" s="2"/>
    </row>
    <row r="13" spans="1:7" ht="31.5" customHeight="1" x14ac:dyDescent="0.2">
      <c r="A13" s="138" t="s">
        <v>37</v>
      </c>
      <c r="B13" s="137"/>
      <c r="C13" s="2"/>
      <c r="D13" s="2"/>
      <c r="E13" s="2"/>
      <c r="F13" s="48"/>
      <c r="G13" s="2"/>
    </row>
    <row r="14" spans="1:7" ht="15" thickBot="1" x14ac:dyDescent="0.25">
      <c r="A14" s="2"/>
      <c r="B14" s="2"/>
      <c r="C14" s="2"/>
      <c r="D14" s="2"/>
      <c r="E14" s="2"/>
      <c r="F14" s="44"/>
      <c r="G14" s="2"/>
    </row>
    <row r="15" spans="1:7" ht="15" x14ac:dyDescent="0.25">
      <c r="A15" s="9" t="s">
        <v>5</v>
      </c>
      <c r="B15" s="11"/>
      <c r="C15" s="17"/>
      <c r="D15" s="2"/>
      <c r="E15" s="2"/>
      <c r="F15" s="44"/>
    </row>
    <row r="16" spans="1:7" ht="15" customHeight="1" x14ac:dyDescent="0.25">
      <c r="A16" s="96" t="s">
        <v>25</v>
      </c>
      <c r="B16" s="50" t="s">
        <v>8</v>
      </c>
      <c r="C16" s="17"/>
      <c r="D16" s="2"/>
      <c r="E16" s="2"/>
      <c r="F16" s="2"/>
    </row>
    <row r="17" spans="1:6" ht="15" x14ac:dyDescent="0.25">
      <c r="A17" s="115"/>
      <c r="B17" s="50" t="s">
        <v>9</v>
      </c>
      <c r="C17" s="17"/>
      <c r="D17" s="2"/>
      <c r="E17" s="2"/>
      <c r="F17" s="2"/>
    </row>
    <row r="18" spans="1:6" ht="15.75" thickBot="1" x14ac:dyDescent="0.3">
      <c r="A18" s="12"/>
      <c r="B18" s="86"/>
      <c r="C18" s="17"/>
      <c r="D18" s="2"/>
      <c r="E18" s="2"/>
      <c r="F18" s="2"/>
    </row>
    <row r="19" spans="1:6" ht="15.75" thickTop="1" x14ac:dyDescent="0.25">
      <c r="A19" s="25" t="s">
        <v>31</v>
      </c>
      <c r="B19" s="116"/>
      <c r="C19" s="17"/>
      <c r="D19" s="2"/>
      <c r="E19" s="2"/>
      <c r="F19" s="2"/>
    </row>
    <row r="20" spans="1:6" ht="14.25" x14ac:dyDescent="0.2">
      <c r="A20" s="102"/>
      <c r="B20" s="87"/>
      <c r="C20" s="17"/>
      <c r="D20" s="2"/>
      <c r="E20" s="2"/>
      <c r="F20" s="2"/>
    </row>
    <row r="21" spans="1:6" ht="14.25" x14ac:dyDescent="0.2">
      <c r="A21" s="103"/>
      <c r="B21" s="88"/>
      <c r="C21" s="17"/>
      <c r="D21" s="2"/>
      <c r="E21" s="2"/>
      <c r="F21" s="2"/>
    </row>
    <row r="22" spans="1:6" ht="14.25" x14ac:dyDescent="0.2">
      <c r="A22" s="103"/>
      <c r="B22" s="88"/>
      <c r="C22" s="17"/>
      <c r="D22" s="2"/>
      <c r="E22" s="2"/>
      <c r="F22" s="2"/>
    </row>
    <row r="23" spans="1:6" ht="15" thickBot="1" x14ac:dyDescent="0.25">
      <c r="A23" s="104"/>
      <c r="B23" s="89"/>
      <c r="C23" s="17"/>
      <c r="D23" s="2"/>
      <c r="E23" s="2"/>
      <c r="F23" s="2"/>
    </row>
    <row r="24" spans="1:6" ht="15" thickBot="1" x14ac:dyDescent="0.25">
      <c r="A24" s="26" t="s">
        <v>13</v>
      </c>
      <c r="B24" s="53">
        <f>SUM(B20:B23)</f>
        <v>0</v>
      </c>
      <c r="C24" s="17"/>
      <c r="D24" s="2"/>
      <c r="E24" s="2"/>
      <c r="F24" s="2"/>
    </row>
    <row r="25" spans="1:6" ht="15.75" thickTop="1" x14ac:dyDescent="0.25">
      <c r="A25" s="19" t="s">
        <v>32</v>
      </c>
      <c r="B25" s="55"/>
      <c r="C25" s="17"/>
      <c r="D25" s="2"/>
      <c r="E25" s="2"/>
      <c r="F25" s="2"/>
    </row>
    <row r="26" spans="1:6" ht="14.25" x14ac:dyDescent="0.2">
      <c r="A26" s="105"/>
      <c r="B26" s="90"/>
      <c r="C26" s="17"/>
      <c r="D26" s="2"/>
      <c r="E26" s="2"/>
      <c r="F26" s="2"/>
    </row>
    <row r="27" spans="1:6" ht="14.25" x14ac:dyDescent="0.2">
      <c r="A27" s="106"/>
      <c r="B27" s="90"/>
      <c r="C27" s="17"/>
      <c r="D27" s="2"/>
      <c r="E27" s="2"/>
      <c r="F27" s="2"/>
    </row>
    <row r="28" spans="1:6" ht="14.25" x14ac:dyDescent="0.2">
      <c r="A28" s="106"/>
      <c r="B28" s="90"/>
      <c r="C28" s="17"/>
      <c r="D28" s="2"/>
      <c r="E28" s="2"/>
      <c r="F28" s="2"/>
    </row>
    <row r="29" spans="1:6" ht="15" thickBot="1" x14ac:dyDescent="0.25">
      <c r="A29" s="106"/>
      <c r="B29" s="91"/>
      <c r="C29" s="17"/>
      <c r="D29" s="2"/>
      <c r="E29" s="2"/>
      <c r="F29" s="2"/>
    </row>
    <row r="30" spans="1:6" ht="15.75" thickTop="1" thickBot="1" x14ac:dyDescent="0.25">
      <c r="A30" s="57" t="s">
        <v>14</v>
      </c>
      <c r="B30" s="58">
        <f>SUM(B26:B29)</f>
        <v>0</v>
      </c>
      <c r="C30" s="17"/>
      <c r="D30" s="2"/>
      <c r="E30" s="2"/>
      <c r="F30" s="2"/>
    </row>
    <row r="31" spans="1:6" ht="31.5" thickTop="1" thickBot="1" x14ac:dyDescent="0.3">
      <c r="A31" s="135" t="s">
        <v>40</v>
      </c>
      <c r="B31" s="92"/>
      <c r="C31" s="17"/>
      <c r="D31" s="17"/>
      <c r="E31" s="17"/>
      <c r="F31" s="2"/>
    </row>
    <row r="32" spans="1:6" ht="15" x14ac:dyDescent="0.25">
      <c r="A32" s="123" t="s">
        <v>33</v>
      </c>
      <c r="B32" s="55"/>
      <c r="C32" s="17"/>
      <c r="D32" s="17"/>
      <c r="E32" s="17"/>
      <c r="F32" s="2"/>
    </row>
    <row r="33" spans="1:6" ht="14.25" x14ac:dyDescent="0.2">
      <c r="A33" s="126"/>
      <c r="B33" s="124"/>
      <c r="C33" s="17"/>
      <c r="D33" s="17"/>
      <c r="E33" s="17"/>
      <c r="F33" s="2"/>
    </row>
    <row r="34" spans="1:6" ht="14.25" x14ac:dyDescent="0.2">
      <c r="A34" s="126"/>
      <c r="B34" s="124"/>
      <c r="C34" s="17"/>
      <c r="D34" s="17"/>
      <c r="E34" s="17"/>
      <c r="F34" s="2"/>
    </row>
    <row r="35" spans="1:6" ht="15" thickBot="1" x14ac:dyDescent="0.25">
      <c r="A35" s="127"/>
      <c r="B35" s="125"/>
      <c r="C35" s="17"/>
      <c r="D35" s="17"/>
      <c r="E35" s="17"/>
      <c r="F35" s="2"/>
    </row>
    <row r="36" spans="1:6" ht="15.75" thickTop="1" thickBot="1" x14ac:dyDescent="0.25">
      <c r="A36" s="128" t="s">
        <v>28</v>
      </c>
      <c r="B36" s="129">
        <f>SUM(B33:B35)</f>
        <v>0</v>
      </c>
      <c r="C36" s="17"/>
      <c r="D36" s="2"/>
      <c r="E36" s="2"/>
      <c r="F36" s="2"/>
    </row>
    <row r="37" spans="1:6" ht="15.75" thickTop="1" x14ac:dyDescent="0.25">
      <c r="A37" s="60" t="s">
        <v>34</v>
      </c>
      <c r="B37" s="61"/>
      <c r="C37" s="17"/>
      <c r="D37" s="17"/>
      <c r="E37" s="17"/>
      <c r="F37" s="17"/>
    </row>
    <row r="38" spans="1:6" ht="14.25" x14ac:dyDescent="0.2">
      <c r="A38" s="101"/>
      <c r="B38" s="62"/>
      <c r="C38" s="17"/>
      <c r="D38" s="2"/>
      <c r="E38" s="2"/>
      <c r="F38" s="17"/>
    </row>
    <row r="39" spans="1:6" ht="14.25" x14ac:dyDescent="0.2">
      <c r="A39" s="107"/>
      <c r="B39" s="93"/>
      <c r="C39" s="17"/>
      <c r="D39" s="2"/>
      <c r="E39" s="2"/>
      <c r="F39" s="2"/>
    </row>
    <row r="40" spans="1:6" ht="14.25" x14ac:dyDescent="0.2">
      <c r="A40" s="107"/>
      <c r="B40" s="93"/>
      <c r="C40" s="17"/>
      <c r="D40" s="2"/>
      <c r="E40" s="2"/>
      <c r="F40" s="2"/>
    </row>
    <row r="41" spans="1:6" ht="14.25" x14ac:dyDescent="0.2">
      <c r="A41" s="107"/>
      <c r="B41" s="93"/>
      <c r="C41" s="17"/>
      <c r="D41" s="2"/>
      <c r="E41" s="2"/>
      <c r="F41" s="2"/>
    </row>
    <row r="42" spans="1:6" ht="14.25" x14ac:dyDescent="0.2">
      <c r="A42" s="108"/>
      <c r="B42" s="63"/>
      <c r="C42" s="17"/>
      <c r="D42" s="2"/>
      <c r="E42" s="2"/>
      <c r="F42" s="2"/>
    </row>
    <row r="43" spans="1:6" ht="14.25" x14ac:dyDescent="0.2">
      <c r="A43" s="108"/>
      <c r="B43" s="63"/>
      <c r="C43" s="17"/>
      <c r="D43" s="2"/>
      <c r="E43" s="2"/>
      <c r="F43" s="2"/>
    </row>
    <row r="44" spans="1:6" ht="14.25" x14ac:dyDescent="0.2">
      <c r="A44" s="108"/>
      <c r="B44" s="63"/>
      <c r="C44" s="17"/>
      <c r="D44" s="2"/>
      <c r="E44" s="2"/>
      <c r="F44" s="2"/>
    </row>
    <row r="45" spans="1:6" ht="14.25" x14ac:dyDescent="0.2">
      <c r="A45" s="108"/>
      <c r="B45" s="93"/>
      <c r="C45" s="17"/>
      <c r="D45" s="2"/>
      <c r="E45" s="2"/>
      <c r="F45" s="2"/>
    </row>
    <row r="46" spans="1:6" ht="14.25" x14ac:dyDescent="0.2">
      <c r="A46" s="108"/>
      <c r="B46" s="93"/>
      <c r="C46" s="17"/>
      <c r="D46" s="2"/>
      <c r="E46" s="2"/>
      <c r="F46" s="2"/>
    </row>
    <row r="47" spans="1:6" ht="14.25" x14ac:dyDescent="0.2">
      <c r="A47" s="32"/>
      <c r="B47" s="93"/>
      <c r="C47" s="17"/>
      <c r="D47" s="2"/>
      <c r="E47" s="2"/>
      <c r="F47" s="2"/>
    </row>
    <row r="48" spans="1:6" ht="14.25" x14ac:dyDescent="0.2">
      <c r="A48" s="108"/>
      <c r="B48" s="93"/>
      <c r="C48" s="17"/>
      <c r="D48" s="2"/>
      <c r="E48" s="2"/>
      <c r="F48" s="2"/>
    </row>
    <row r="49" spans="1:6" ht="14.25" x14ac:dyDescent="0.2">
      <c r="A49" s="108"/>
      <c r="B49" s="93"/>
      <c r="C49" s="17"/>
      <c r="D49" s="2"/>
      <c r="E49" s="2"/>
      <c r="F49" s="2"/>
    </row>
    <row r="50" spans="1:6" ht="14.25" x14ac:dyDescent="0.2">
      <c r="A50" s="108"/>
      <c r="B50" s="93"/>
      <c r="C50" s="17"/>
      <c r="D50" s="2"/>
      <c r="E50" s="2"/>
      <c r="F50" s="2"/>
    </row>
    <row r="51" spans="1:6" ht="14.25" x14ac:dyDescent="0.2">
      <c r="A51" s="108"/>
      <c r="B51" s="93"/>
      <c r="C51" s="17"/>
      <c r="D51" s="2"/>
      <c r="E51" s="2"/>
      <c r="F51" s="2"/>
    </row>
    <row r="52" spans="1:6" ht="14.25" x14ac:dyDescent="0.2">
      <c r="A52" s="108"/>
      <c r="B52" s="93"/>
      <c r="C52" s="17"/>
      <c r="D52" s="2"/>
      <c r="E52" s="2"/>
      <c r="F52" s="2"/>
    </row>
    <row r="53" spans="1:6" ht="14.25" x14ac:dyDescent="0.2">
      <c r="A53" s="108"/>
      <c r="B53" s="93"/>
      <c r="C53" s="17"/>
      <c r="D53" s="2"/>
      <c r="E53" s="2"/>
      <c r="F53" s="2"/>
    </row>
    <row r="54" spans="1:6" ht="14.25" x14ac:dyDescent="0.2">
      <c r="A54" s="108"/>
      <c r="B54" s="93"/>
      <c r="C54" s="17"/>
      <c r="D54" s="2"/>
      <c r="E54" s="2"/>
      <c r="F54" s="2"/>
    </row>
    <row r="55" spans="1:6" ht="14.25" x14ac:dyDescent="0.2">
      <c r="A55" s="32"/>
      <c r="B55" s="93"/>
      <c r="C55" s="17"/>
      <c r="D55" s="2"/>
      <c r="E55" s="2"/>
      <c r="F55" s="2"/>
    </row>
    <row r="56" spans="1:6" ht="14.25" x14ac:dyDescent="0.2">
      <c r="A56" s="109"/>
      <c r="B56" s="93"/>
      <c r="C56" s="17"/>
      <c r="D56" s="2"/>
      <c r="E56" s="2"/>
      <c r="F56" s="2"/>
    </row>
    <row r="57" spans="1:6" ht="15" thickBot="1" x14ac:dyDescent="0.25">
      <c r="A57" s="108"/>
      <c r="B57" s="93"/>
      <c r="C57" s="17"/>
      <c r="D57" s="2"/>
      <c r="E57" s="2"/>
      <c r="F57" s="2"/>
    </row>
    <row r="58" spans="1:6" ht="15.75" thickTop="1" thickBot="1" x14ac:dyDescent="0.25">
      <c r="A58" s="36" t="s">
        <v>18</v>
      </c>
      <c r="B58" s="64">
        <f>SUM(B38:B57)</f>
        <v>0</v>
      </c>
      <c r="C58" s="17"/>
      <c r="D58" s="2"/>
      <c r="E58" s="2"/>
      <c r="F58" s="2"/>
    </row>
    <row r="59" spans="1:6" ht="15.75" thickTop="1" x14ac:dyDescent="0.25">
      <c r="A59" s="39" t="s">
        <v>35</v>
      </c>
      <c r="B59" s="65"/>
      <c r="C59" s="17"/>
      <c r="D59" s="2"/>
      <c r="E59" s="2"/>
      <c r="F59" s="2"/>
    </row>
    <row r="60" spans="1:6" ht="14.25" x14ac:dyDescent="0.2">
      <c r="A60" s="40" t="s">
        <v>15</v>
      </c>
      <c r="B60" s="94"/>
      <c r="C60" s="17"/>
      <c r="D60" s="2"/>
      <c r="E60" s="2"/>
      <c r="F60" s="2"/>
    </row>
    <row r="61" spans="1:6" ht="14.25" x14ac:dyDescent="0.2">
      <c r="A61" s="110"/>
      <c r="B61" s="94"/>
      <c r="C61" s="45"/>
      <c r="D61" s="2"/>
      <c r="E61" s="2"/>
      <c r="F61" s="2"/>
    </row>
    <row r="62" spans="1:6" ht="14.25" x14ac:dyDescent="0.2">
      <c r="A62" s="110"/>
      <c r="B62" s="94"/>
      <c r="C62" s="45"/>
      <c r="D62" s="2"/>
      <c r="E62" s="2"/>
      <c r="F62" s="2"/>
    </row>
    <row r="63" spans="1:6" ht="14.25" x14ac:dyDescent="0.2">
      <c r="A63" s="110"/>
      <c r="B63" s="94"/>
      <c r="C63" s="45"/>
      <c r="D63" s="2"/>
      <c r="E63" s="2"/>
      <c r="F63" s="2"/>
    </row>
    <row r="64" spans="1:6" ht="14.25" x14ac:dyDescent="0.2">
      <c r="A64" s="110"/>
      <c r="B64" s="94"/>
      <c r="C64" s="45"/>
      <c r="D64" s="2"/>
      <c r="E64" s="2"/>
      <c r="F64" s="2"/>
    </row>
    <row r="65" spans="1:6" ht="14.25" x14ac:dyDescent="0.2">
      <c r="A65" s="110"/>
      <c r="B65" s="94"/>
      <c r="C65" s="45"/>
      <c r="D65" s="2"/>
      <c r="E65" s="2"/>
      <c r="F65" s="2"/>
    </row>
    <row r="66" spans="1:6" ht="15" thickBot="1" x14ac:dyDescent="0.25">
      <c r="A66" s="111"/>
      <c r="B66" s="95"/>
      <c r="C66" s="45"/>
      <c r="D66" s="2"/>
      <c r="E66" s="2"/>
      <c r="F66" s="2"/>
    </row>
    <row r="67" spans="1:6" ht="15.75" thickTop="1" thickBot="1" x14ac:dyDescent="0.25">
      <c r="A67" s="67" t="s">
        <v>17</v>
      </c>
      <c r="B67" s="68">
        <f>SUM(B60:B66)</f>
        <v>0</v>
      </c>
      <c r="C67" s="45"/>
      <c r="D67" s="2"/>
      <c r="E67" s="2"/>
      <c r="F67" s="2"/>
    </row>
    <row r="68" spans="1:6" ht="16.5" thickTop="1" thickBot="1" x14ac:dyDescent="0.25">
      <c r="A68" s="69" t="s">
        <v>11</v>
      </c>
      <c r="B68" s="71">
        <f>SUM(B67+B58+B36+B30+B24+B31)</f>
        <v>0</v>
      </c>
      <c r="C68" s="17"/>
      <c r="D68" s="2"/>
      <c r="E68" s="2"/>
      <c r="F68" s="2"/>
    </row>
    <row r="71" spans="1:6" ht="15" x14ac:dyDescent="0.2">
      <c r="A71" s="131" t="s">
        <v>36</v>
      </c>
      <c r="B71" s="120" t="s">
        <v>20</v>
      </c>
    </row>
    <row r="72" spans="1:6" ht="14.25" x14ac:dyDescent="0.2">
      <c r="A72" s="80"/>
      <c r="B72" s="81"/>
    </row>
    <row r="73" spans="1:6" ht="14.25" x14ac:dyDescent="0.2">
      <c r="A73" s="80"/>
      <c r="B73" s="81"/>
    </row>
    <row r="74" spans="1:6" ht="14.25" x14ac:dyDescent="0.2">
      <c r="A74" s="80"/>
      <c r="B74" s="81"/>
    </row>
    <row r="75" spans="1:6" ht="14.25" x14ac:dyDescent="0.2">
      <c r="A75" s="80"/>
      <c r="B75" s="81"/>
    </row>
    <row r="76" spans="1:6" ht="14.25" x14ac:dyDescent="0.2">
      <c r="A76" s="46"/>
      <c r="B76" s="82"/>
    </row>
    <row r="77" spans="1:6" ht="14.25" x14ac:dyDescent="0.2">
      <c r="A77" s="46"/>
      <c r="B77" s="82"/>
    </row>
    <row r="78" spans="1:6" ht="14.25" x14ac:dyDescent="0.2">
      <c r="A78" s="80"/>
      <c r="B78" s="81"/>
    </row>
    <row r="79" spans="1:6" ht="14.25" x14ac:dyDescent="0.2">
      <c r="A79" s="80"/>
      <c r="B79" s="81"/>
    </row>
    <row r="80" spans="1:6" x14ac:dyDescent="0.2">
      <c r="B80" s="83"/>
    </row>
    <row r="81" spans="1:2" ht="15" x14ac:dyDescent="0.25">
      <c r="A81" s="97" t="s">
        <v>39</v>
      </c>
      <c r="B81" s="98">
        <f>SUM(B72:B79)</f>
        <v>0</v>
      </c>
    </row>
    <row r="82" spans="1:2" ht="13.5" thickBot="1" x14ac:dyDescent="0.25"/>
    <row r="83" spans="1:2" ht="30.75" thickBot="1" x14ac:dyDescent="0.3">
      <c r="A83" s="134" t="s">
        <v>38</v>
      </c>
      <c r="B83" s="122" t="e">
        <f>(B81/B68)*100</f>
        <v>#DIV/0!</v>
      </c>
    </row>
  </sheetData>
  <protectedRanges>
    <protectedRange algorithmName="SHA-512" hashValue="4WET1wL4yrkC7hIY85ykmsraT/zWvGdpBh2O3qBjfAvz1/uDKJpZTxvEArNjcTFKDmSB3CMYNhCEadjNHyA4Ug==" saltValue="sXxZVKf7eNyVDfwDGbjiTg==" spinCount="100000" sqref="B15:B68" name="calculations"/>
  </protectedRanges>
  <mergeCells count="3">
    <mergeCell ref="A1:G1"/>
    <mergeCell ref="A2:G2"/>
    <mergeCell ref="A13:B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5"/>
  <sheetViews>
    <sheetView workbookViewId="0">
      <selection activeCell="B3" sqref="B3"/>
    </sheetView>
  </sheetViews>
  <sheetFormatPr defaultColWidth="14.42578125" defaultRowHeight="15" customHeight="1" x14ac:dyDescent="0.2"/>
  <cols>
    <col min="1" max="1" width="40.7109375" customWidth="1"/>
    <col min="2" max="2" width="17.5703125" customWidth="1"/>
    <col min="3" max="4" width="17.140625" customWidth="1"/>
    <col min="5" max="6" width="15.85546875" customWidth="1"/>
    <col min="7" max="7" width="17.140625" customWidth="1"/>
    <col min="8" max="8" width="15.85546875" customWidth="1"/>
    <col min="9" max="9" width="12.42578125" customWidth="1"/>
    <col min="10" max="10" width="50.42578125" customWidth="1"/>
    <col min="11" max="19" width="12.42578125" customWidth="1"/>
    <col min="20" max="25" width="10.28515625" customWidth="1"/>
  </cols>
  <sheetData>
    <row r="1" spans="1:25" x14ac:dyDescent="0.25">
      <c r="A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5">
      <c r="A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0.25" customHeight="1" x14ac:dyDescent="0.25">
      <c r="A3" s="2"/>
      <c r="B3" s="3"/>
      <c r="C3" s="3"/>
      <c r="D3" s="3"/>
      <c r="E3" s="3"/>
      <c r="F3" s="3"/>
      <c r="G3" s="3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5">
      <c r="A4" s="2"/>
      <c r="B4" s="1"/>
      <c r="C4" s="1"/>
      <c r="D4" s="1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5">
      <c r="A5" s="1"/>
      <c r="B5" s="1"/>
      <c r="C5" s="1"/>
      <c r="D5" s="1"/>
      <c r="E5" s="1"/>
      <c r="F5" s="1"/>
      <c r="G5" s="1"/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8" customHeight="1" x14ac:dyDescent="0.25">
      <c r="A6" s="4" t="s">
        <v>0</v>
      </c>
      <c r="B6" s="132"/>
      <c r="C6" s="2"/>
      <c r="D6" s="2"/>
      <c r="E6" s="2"/>
      <c r="F6" s="2"/>
      <c r="G6" s="2"/>
      <c r="H6" s="2"/>
      <c r="I6" s="5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9.5" customHeight="1" x14ac:dyDescent="0.25">
      <c r="A7" s="6" t="s">
        <v>1</v>
      </c>
      <c r="B7" s="48"/>
      <c r="C7" s="49"/>
      <c r="F7" s="6"/>
      <c r="G7" s="6"/>
      <c r="H7" s="6"/>
      <c r="I7" s="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7.45" customHeight="1" x14ac:dyDescent="0.2">
      <c r="A8" s="6" t="s">
        <v>2</v>
      </c>
      <c r="B8" s="48" t="s">
        <v>29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9.5" customHeight="1" x14ac:dyDescent="0.2">
      <c r="A9" s="2" t="s">
        <v>3</v>
      </c>
      <c r="B9" s="44"/>
      <c r="C9" s="2"/>
      <c r="D9" s="2"/>
      <c r="E9" s="2"/>
      <c r="F9" s="2"/>
      <c r="G9" s="2"/>
      <c r="H9" s="2"/>
      <c r="I9" s="2"/>
      <c r="J9" s="5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9.5" customHeight="1" x14ac:dyDescent="0.2">
      <c r="A10" s="44" t="s">
        <v>24</v>
      </c>
      <c r="B10" s="48"/>
      <c r="C10" s="2"/>
      <c r="D10" s="2"/>
      <c r="E10" s="2"/>
      <c r="F10" s="2"/>
      <c r="G10" s="2"/>
      <c r="H10" s="2"/>
      <c r="I10" s="8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9.5" customHeight="1" x14ac:dyDescent="0.2">
      <c r="A11" s="6" t="s">
        <v>4</v>
      </c>
      <c r="B11" s="121"/>
      <c r="C11" s="6"/>
      <c r="D11" s="6"/>
      <c r="E11" s="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2.2" customHeight="1" x14ac:dyDescent="0.2">
      <c r="A12" s="2"/>
      <c r="B12" s="2"/>
      <c r="C12" s="2"/>
      <c r="D12" s="2"/>
      <c r="E12" s="2"/>
      <c r="F12" s="2"/>
      <c r="G12" s="2"/>
      <c r="H12" s="2"/>
      <c r="I12" s="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2.2" customHeight="1" thickBot="1" x14ac:dyDescent="0.25">
      <c r="A13" s="100"/>
      <c r="B13" s="2"/>
      <c r="C13" s="2"/>
      <c r="D13" s="2"/>
      <c r="E13" s="2"/>
      <c r="F13" s="2"/>
      <c r="G13" s="2"/>
      <c r="H13" s="2"/>
      <c r="I13" s="8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25">
      <c r="A14" s="9"/>
      <c r="B14" s="84" t="s">
        <v>6</v>
      </c>
      <c r="C14" s="10" t="s">
        <v>8</v>
      </c>
      <c r="D14" s="11" t="s">
        <v>6</v>
      </c>
      <c r="E14" s="17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5" ht="18" customHeight="1" x14ac:dyDescent="0.25">
      <c r="A15" s="133" t="s">
        <v>25</v>
      </c>
      <c r="B15" s="85" t="s">
        <v>7</v>
      </c>
      <c r="C15" s="78" t="s">
        <v>9</v>
      </c>
      <c r="D15" s="50" t="s">
        <v>10</v>
      </c>
      <c r="E15" s="17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5" ht="18" customHeight="1" x14ac:dyDescent="0.25">
      <c r="A16" s="25" t="s">
        <v>16</v>
      </c>
      <c r="B16" s="51"/>
      <c r="C16" s="51"/>
      <c r="D16" s="13"/>
      <c r="E16" s="17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32.25" customHeight="1" x14ac:dyDescent="0.2">
      <c r="A17" s="102">
        <f>Budget!A20</f>
        <v>0</v>
      </c>
      <c r="B17" s="27"/>
      <c r="C17" s="28">
        <f>Budget!B20</f>
        <v>0</v>
      </c>
      <c r="D17" s="52">
        <f>C17-B17</f>
        <v>0</v>
      </c>
      <c r="E17" s="17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8" customHeight="1" x14ac:dyDescent="0.2">
      <c r="A18" s="102">
        <f>Budget!A21</f>
        <v>0</v>
      </c>
      <c r="B18" s="27"/>
      <c r="C18" s="28">
        <f>Budget!B21</f>
        <v>0</v>
      </c>
      <c r="D18" s="52">
        <f>C18-B18</f>
        <v>0</v>
      </c>
      <c r="E18" s="17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8" customHeight="1" x14ac:dyDescent="0.2">
      <c r="A19" s="102">
        <f>Budget!A22</f>
        <v>0</v>
      </c>
      <c r="B19" s="27"/>
      <c r="C19" s="28">
        <f>Budget!B22</f>
        <v>0</v>
      </c>
      <c r="D19" s="52">
        <f>C19-B19</f>
        <v>0</v>
      </c>
      <c r="E19" s="1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8" customHeight="1" thickBot="1" x14ac:dyDescent="0.25">
      <c r="A20" s="112">
        <f>Budget!A23</f>
        <v>0</v>
      </c>
      <c r="B20" s="29"/>
      <c r="C20" s="30">
        <f>Budget!B23</f>
        <v>0</v>
      </c>
      <c r="D20" s="52">
        <f>C20-B20</f>
        <v>0</v>
      </c>
      <c r="E20" s="17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8" customHeight="1" thickBot="1" x14ac:dyDescent="0.25">
      <c r="A21" s="113" t="s">
        <v>13</v>
      </c>
      <c r="B21" s="31">
        <f>SUM(B17:B20)</f>
        <v>0</v>
      </c>
      <c r="C21" s="31">
        <f>SUM(C17:C20)</f>
        <v>0</v>
      </c>
      <c r="D21" s="99">
        <f>SUM(D17:D20)</f>
        <v>0</v>
      </c>
      <c r="E21" s="1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8" customHeight="1" thickTop="1" x14ac:dyDescent="0.25">
      <c r="A22" s="19" t="s">
        <v>12</v>
      </c>
      <c r="B22" s="54"/>
      <c r="C22" s="54"/>
      <c r="D22" s="55"/>
      <c r="E22" s="17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8" customHeight="1" x14ac:dyDescent="0.2">
      <c r="A23" s="105">
        <f>Budget!A26</f>
        <v>0</v>
      </c>
      <c r="B23" s="20"/>
      <c r="C23" s="21">
        <f>Budget!B26</f>
        <v>0</v>
      </c>
      <c r="D23" s="56">
        <f>C23-B23</f>
        <v>0</v>
      </c>
      <c r="E23" s="17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8" customHeight="1" x14ac:dyDescent="0.2">
      <c r="A24" s="105">
        <f>Budget!A27</f>
        <v>0</v>
      </c>
      <c r="B24" s="20"/>
      <c r="C24" s="21">
        <f>Budget!B27</f>
        <v>0</v>
      </c>
      <c r="D24" s="56">
        <f>C24-B24</f>
        <v>0</v>
      </c>
      <c r="E24" s="1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8" customHeight="1" x14ac:dyDescent="0.2">
      <c r="A25" s="105">
        <f>Budget!A28</f>
        <v>0</v>
      </c>
      <c r="B25" s="20"/>
      <c r="C25" s="21">
        <f>Budget!B28</f>
        <v>0</v>
      </c>
      <c r="D25" s="56">
        <f>C25-B25</f>
        <v>0</v>
      </c>
      <c r="E25" s="17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8" customHeight="1" thickBot="1" x14ac:dyDescent="0.25">
      <c r="A26" s="105">
        <f>Budget!A29</f>
        <v>0</v>
      </c>
      <c r="B26" s="20"/>
      <c r="C26" s="21">
        <f>Budget!B29</f>
        <v>0</v>
      </c>
      <c r="D26" s="56">
        <f>C26-B26</f>
        <v>0</v>
      </c>
      <c r="E26" s="17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8" customHeight="1" thickTop="1" thickBot="1" x14ac:dyDescent="0.25">
      <c r="A27" s="57" t="s">
        <v>14</v>
      </c>
      <c r="B27" s="22">
        <f>SUM(B23:B26)</f>
        <v>0</v>
      </c>
      <c r="C27" s="22">
        <f>SUM(C23:C26)</f>
        <v>0</v>
      </c>
      <c r="D27" s="22">
        <f>SUM(D23:D26)</f>
        <v>0</v>
      </c>
      <c r="E27" s="1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s="18" customFormat="1" ht="34.9" customHeight="1" thickTop="1" thickBot="1" x14ac:dyDescent="0.3">
      <c r="A28" s="135" t="s">
        <v>40</v>
      </c>
      <c r="B28" s="23">
        <f>0.1*(B27+B21)</f>
        <v>0</v>
      </c>
      <c r="C28" s="24">
        <f>Budget!B31</f>
        <v>0</v>
      </c>
      <c r="D28" s="59">
        <f>C28-B28</f>
        <v>0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x14ac:dyDescent="0.25">
      <c r="A29" s="123" t="s">
        <v>27</v>
      </c>
      <c r="B29" s="55"/>
      <c r="C29" s="55"/>
      <c r="D29" s="55"/>
      <c r="E29" s="2"/>
    </row>
    <row r="30" spans="1:21" ht="14.25" x14ac:dyDescent="0.2">
      <c r="A30" s="126">
        <f>Budget!A33</f>
        <v>0</v>
      </c>
      <c r="B30" s="124"/>
      <c r="C30" s="124">
        <f>Budget!B33</f>
        <v>0</v>
      </c>
      <c r="D30" s="124">
        <f>C30-B30</f>
        <v>0</v>
      </c>
      <c r="E30" s="2"/>
    </row>
    <row r="31" spans="1:21" ht="14.25" x14ac:dyDescent="0.2">
      <c r="A31" s="126">
        <f>Budget!A34</f>
        <v>0</v>
      </c>
      <c r="B31" s="124"/>
      <c r="C31" s="124">
        <f>Budget!B34</f>
        <v>0</v>
      </c>
      <c r="D31" s="124">
        <f>C31-B31</f>
        <v>0</v>
      </c>
      <c r="E31" s="2"/>
    </row>
    <row r="32" spans="1:21" thickBot="1" x14ac:dyDescent="0.25">
      <c r="A32" s="127">
        <f>Budget!A35</f>
        <v>0</v>
      </c>
      <c r="B32" s="125"/>
      <c r="C32" s="125">
        <f>Budget!B35</f>
        <v>0</v>
      </c>
      <c r="D32" s="124">
        <f>C32-B32</f>
        <v>0</v>
      </c>
      <c r="E32" s="2"/>
    </row>
    <row r="33" spans="1:21" ht="18" customHeight="1" thickTop="1" thickBot="1" x14ac:dyDescent="0.25">
      <c r="A33" s="128" t="s">
        <v>28</v>
      </c>
      <c r="B33" s="130">
        <f>SUM(B30:B32)</f>
        <v>0</v>
      </c>
      <c r="C33" s="130">
        <f>SUM(C29:C32)</f>
        <v>0</v>
      </c>
      <c r="D33" s="130">
        <f>SUM(D30:D32)</f>
        <v>0</v>
      </c>
      <c r="E33" s="17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s="18" customFormat="1" ht="18" customHeight="1" thickTop="1" x14ac:dyDescent="0.25">
      <c r="A34" s="60" t="s">
        <v>30</v>
      </c>
      <c r="B34" s="37"/>
      <c r="C34" s="37"/>
      <c r="D34" s="61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ht="18" customHeight="1" x14ac:dyDescent="0.2">
      <c r="A35" s="101">
        <f>Budget!A38</f>
        <v>0</v>
      </c>
      <c r="B35" s="33"/>
      <c r="C35" s="33">
        <f>Budget!B38</f>
        <v>0</v>
      </c>
      <c r="D35" s="62">
        <f t="shared" ref="D35:D54" si="0">C35-B35</f>
        <v>0</v>
      </c>
      <c r="E35" s="17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8" customHeight="1" x14ac:dyDescent="0.2">
      <c r="A36" s="101">
        <f>Budget!A39</f>
        <v>0</v>
      </c>
      <c r="B36" s="34"/>
      <c r="C36" s="33">
        <f>Budget!B39</f>
        <v>0</v>
      </c>
      <c r="D36" s="62">
        <f t="shared" si="0"/>
        <v>0</v>
      </c>
      <c r="E36" s="17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8" customHeight="1" x14ac:dyDescent="0.2">
      <c r="A37" s="101">
        <f>Budget!A40</f>
        <v>0</v>
      </c>
      <c r="B37" s="34"/>
      <c r="C37" s="33">
        <f>Budget!B40</f>
        <v>0</v>
      </c>
      <c r="D37" s="62">
        <f t="shared" si="0"/>
        <v>0</v>
      </c>
      <c r="E37" s="17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8" customHeight="1" x14ac:dyDescent="0.2">
      <c r="A38" s="101">
        <f>Budget!A41</f>
        <v>0</v>
      </c>
      <c r="B38" s="34"/>
      <c r="C38" s="33">
        <f>Budget!B41</f>
        <v>0</v>
      </c>
      <c r="D38" s="62">
        <f t="shared" si="0"/>
        <v>0</v>
      </c>
      <c r="E38" s="17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8" customHeight="1" x14ac:dyDescent="0.2">
      <c r="A39" s="101">
        <f>Budget!A42</f>
        <v>0</v>
      </c>
      <c r="B39" s="34"/>
      <c r="C39" s="33">
        <f>Budget!B42</f>
        <v>0</v>
      </c>
      <c r="D39" s="62">
        <f t="shared" si="0"/>
        <v>0</v>
      </c>
      <c r="E39" s="17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8" customHeight="1" x14ac:dyDescent="0.2">
      <c r="A40" s="101">
        <f>Budget!A43</f>
        <v>0</v>
      </c>
      <c r="B40" s="34"/>
      <c r="C40" s="33">
        <f>Budget!B43</f>
        <v>0</v>
      </c>
      <c r="D40" s="62">
        <f t="shared" si="0"/>
        <v>0</v>
      </c>
      <c r="E40" s="17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8" customHeight="1" x14ac:dyDescent="0.2">
      <c r="A41" s="101">
        <f>Budget!A44</f>
        <v>0</v>
      </c>
      <c r="B41" s="34"/>
      <c r="C41" s="33">
        <f>Budget!B44</f>
        <v>0</v>
      </c>
      <c r="D41" s="62">
        <f t="shared" si="0"/>
        <v>0</v>
      </c>
      <c r="E41" s="17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8" customHeight="1" x14ac:dyDescent="0.2">
      <c r="A42" s="101">
        <f>Budget!A45</f>
        <v>0</v>
      </c>
      <c r="B42" s="34"/>
      <c r="C42" s="33">
        <f>Budget!B45</f>
        <v>0</v>
      </c>
      <c r="D42" s="62">
        <f t="shared" si="0"/>
        <v>0</v>
      </c>
      <c r="E42" s="17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8" customHeight="1" x14ac:dyDescent="0.2">
      <c r="A43" s="101">
        <f>Budget!A46</f>
        <v>0</v>
      </c>
      <c r="B43" s="34"/>
      <c r="C43" s="33">
        <f>Budget!B46</f>
        <v>0</v>
      </c>
      <c r="D43" s="62">
        <f t="shared" si="0"/>
        <v>0</v>
      </c>
      <c r="E43" s="17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8" customHeight="1" x14ac:dyDescent="0.2">
      <c r="A44" s="101">
        <f>Budget!A47</f>
        <v>0</v>
      </c>
      <c r="B44" s="34"/>
      <c r="C44" s="33">
        <f>Budget!B47</f>
        <v>0</v>
      </c>
      <c r="D44" s="62">
        <f t="shared" si="0"/>
        <v>0</v>
      </c>
      <c r="E44" s="17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8" customHeight="1" x14ac:dyDescent="0.2">
      <c r="A45" s="101">
        <f>Budget!A48</f>
        <v>0</v>
      </c>
      <c r="B45" s="34"/>
      <c r="C45" s="33">
        <f>Budget!B48</f>
        <v>0</v>
      </c>
      <c r="D45" s="62">
        <f t="shared" si="0"/>
        <v>0</v>
      </c>
      <c r="E45" s="17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8" customHeight="1" x14ac:dyDescent="0.2">
      <c r="A46" s="101">
        <f>Budget!A49</f>
        <v>0</v>
      </c>
      <c r="B46" s="34"/>
      <c r="C46" s="33">
        <f>Budget!B49</f>
        <v>0</v>
      </c>
      <c r="D46" s="62">
        <f t="shared" si="0"/>
        <v>0</v>
      </c>
      <c r="E46" s="17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8" customHeight="1" x14ac:dyDescent="0.2">
      <c r="A47" s="101">
        <f>Budget!A50</f>
        <v>0</v>
      </c>
      <c r="B47" s="34"/>
      <c r="C47" s="33">
        <f>Budget!B50</f>
        <v>0</v>
      </c>
      <c r="D47" s="62">
        <f t="shared" si="0"/>
        <v>0</v>
      </c>
      <c r="E47" s="17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8" customHeight="1" x14ac:dyDescent="0.2">
      <c r="A48" s="101">
        <f>Budget!A51</f>
        <v>0</v>
      </c>
      <c r="B48" s="34"/>
      <c r="C48" s="33">
        <f>Budget!B51</f>
        <v>0</v>
      </c>
      <c r="D48" s="62">
        <f t="shared" si="0"/>
        <v>0</v>
      </c>
      <c r="E48" s="17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8" customHeight="1" x14ac:dyDescent="0.2">
      <c r="A49" s="101">
        <f>Budget!A52</f>
        <v>0</v>
      </c>
      <c r="B49" s="34"/>
      <c r="C49" s="33">
        <f>Budget!B52</f>
        <v>0</v>
      </c>
      <c r="D49" s="62">
        <f t="shared" si="0"/>
        <v>0</v>
      </c>
      <c r="E49" s="17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8" customHeight="1" x14ac:dyDescent="0.2">
      <c r="A50" s="101">
        <f>Budget!A53</f>
        <v>0</v>
      </c>
      <c r="B50" s="34"/>
      <c r="C50" s="33">
        <f>Budget!B53</f>
        <v>0</v>
      </c>
      <c r="D50" s="62">
        <f t="shared" si="0"/>
        <v>0</v>
      </c>
      <c r="E50" s="17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8" customHeight="1" x14ac:dyDescent="0.2">
      <c r="A51" s="101">
        <f>Budget!A54</f>
        <v>0</v>
      </c>
      <c r="B51" s="34"/>
      <c r="C51" s="33">
        <f>Budget!B54</f>
        <v>0</v>
      </c>
      <c r="D51" s="62">
        <f t="shared" si="0"/>
        <v>0</v>
      </c>
      <c r="E51" s="17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8" customHeight="1" x14ac:dyDescent="0.2">
      <c r="A52" s="101">
        <f>Budget!A55</f>
        <v>0</v>
      </c>
      <c r="B52" s="34"/>
      <c r="C52" s="33">
        <f>Budget!B55</f>
        <v>0</v>
      </c>
      <c r="D52" s="62">
        <f t="shared" si="0"/>
        <v>0</v>
      </c>
      <c r="E52" s="17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8" customHeight="1" x14ac:dyDescent="0.2">
      <c r="A53" s="101">
        <f>Budget!A56</f>
        <v>0</v>
      </c>
      <c r="B53" s="34"/>
      <c r="C53" s="33">
        <f>Budget!B56</f>
        <v>0</v>
      </c>
      <c r="D53" s="62">
        <f t="shared" si="0"/>
        <v>0</v>
      </c>
      <c r="E53" s="17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8" customHeight="1" thickBot="1" x14ac:dyDescent="0.25">
      <c r="A54" s="101">
        <f>Budget!A57</f>
        <v>0</v>
      </c>
      <c r="B54" s="34"/>
      <c r="C54" s="33">
        <f>Budget!B57</f>
        <v>0</v>
      </c>
      <c r="D54" s="62">
        <f t="shared" si="0"/>
        <v>0</v>
      </c>
      <c r="E54" s="17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8" customHeight="1" thickTop="1" thickBot="1" x14ac:dyDescent="0.25">
      <c r="A55" s="36" t="s">
        <v>18</v>
      </c>
      <c r="B55" s="35">
        <f>SUM(B35:B54)</f>
        <v>0</v>
      </c>
      <c r="C55" s="35">
        <f>SUM(C35:C54)</f>
        <v>0</v>
      </c>
      <c r="D55" s="35">
        <f>SUM(D35:D54)</f>
        <v>0</v>
      </c>
      <c r="E55" s="17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8" customHeight="1" thickTop="1" x14ac:dyDescent="0.25">
      <c r="A56" s="39" t="s">
        <v>26</v>
      </c>
      <c r="B56" s="38"/>
      <c r="C56" s="38"/>
      <c r="D56" s="65"/>
      <c r="E56" s="17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8" customHeight="1" x14ac:dyDescent="0.2">
      <c r="A57" s="114" t="str">
        <f>Budget!A60</f>
        <v>Mileage x Mileage rate (XX x XX)</v>
      </c>
      <c r="B57" s="41"/>
      <c r="C57" s="42">
        <f>Budget!B60</f>
        <v>0</v>
      </c>
      <c r="D57" s="66">
        <f t="shared" ref="D57:D63" si="1">C57-B57</f>
        <v>0</v>
      </c>
      <c r="E57" s="17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8" customHeight="1" x14ac:dyDescent="0.2">
      <c r="A58" s="114">
        <f>Budget!A61</f>
        <v>0</v>
      </c>
      <c r="B58" s="41"/>
      <c r="C58" s="42">
        <f>Budget!B61</f>
        <v>0</v>
      </c>
      <c r="D58" s="66">
        <f t="shared" si="1"/>
        <v>0</v>
      </c>
      <c r="E58" s="45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8" customHeight="1" x14ac:dyDescent="0.2">
      <c r="A59" s="114">
        <f>Budget!A62</f>
        <v>0</v>
      </c>
      <c r="B59" s="41"/>
      <c r="C59" s="42">
        <f>Budget!B62</f>
        <v>0</v>
      </c>
      <c r="D59" s="66">
        <f t="shared" si="1"/>
        <v>0</v>
      </c>
      <c r="E59" s="45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8" customHeight="1" x14ac:dyDescent="0.2">
      <c r="A60" s="114">
        <f>Budget!A63</f>
        <v>0</v>
      </c>
      <c r="B60" s="41"/>
      <c r="C60" s="42">
        <f>Budget!B63</f>
        <v>0</v>
      </c>
      <c r="D60" s="66">
        <f t="shared" si="1"/>
        <v>0</v>
      </c>
      <c r="E60" s="45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8" customHeight="1" x14ac:dyDescent="0.2">
      <c r="A61" s="114">
        <f>Budget!A64</f>
        <v>0</v>
      </c>
      <c r="B61" s="41"/>
      <c r="C61" s="42">
        <f>Budget!B64</f>
        <v>0</v>
      </c>
      <c r="D61" s="66">
        <f t="shared" si="1"/>
        <v>0</v>
      </c>
      <c r="E61" s="45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8" customHeight="1" x14ac:dyDescent="0.2">
      <c r="A62" s="114">
        <f>Budget!A65</f>
        <v>0</v>
      </c>
      <c r="B62" s="41"/>
      <c r="C62" s="42">
        <f>Budget!B65</f>
        <v>0</v>
      </c>
      <c r="D62" s="66">
        <f t="shared" si="1"/>
        <v>0</v>
      </c>
      <c r="E62" s="45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21" ht="18" customHeight="1" thickBot="1" x14ac:dyDescent="0.25">
      <c r="A63" s="114">
        <f>Budget!A66</f>
        <v>0</v>
      </c>
      <c r="B63" s="79"/>
      <c r="C63" s="42">
        <f>Budget!B66</f>
        <v>0</v>
      </c>
      <c r="D63" s="66">
        <f t="shared" si="1"/>
        <v>0</v>
      </c>
      <c r="E63" s="45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21" ht="18" customHeight="1" thickTop="1" thickBot="1" x14ac:dyDescent="0.25">
      <c r="A64" s="67" t="s">
        <v>17</v>
      </c>
      <c r="B64" s="43">
        <f t="shared" ref="B64:C64" si="2">SUM(B57:B63)</f>
        <v>0</v>
      </c>
      <c r="C64" s="43">
        <f t="shared" si="2"/>
        <v>0</v>
      </c>
      <c r="D64" s="68">
        <f>SUM(D57:D62)</f>
        <v>0</v>
      </c>
      <c r="E64" s="45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25" ht="18" customHeight="1" thickTop="1" thickBot="1" x14ac:dyDescent="0.25">
      <c r="A65" s="69" t="s">
        <v>11</v>
      </c>
      <c r="B65" s="70">
        <f>SUM(B21+B27+B33+B55+B64+B28)</f>
        <v>0</v>
      </c>
      <c r="C65" s="70">
        <f>SUM(C21+C27+C33+C55+C64+C28)</f>
        <v>0</v>
      </c>
      <c r="D65" s="70">
        <f>SUM(D21+D27+D33+D55+D64+D28)</f>
        <v>0</v>
      </c>
      <c r="E65" s="17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25" ht="21.2" hidden="1" customHeight="1" thickTop="1" thickBot="1" x14ac:dyDescent="0.25">
      <c r="A66" s="2"/>
      <c r="B66" s="2"/>
      <c r="C66" s="2"/>
      <c r="D66" s="2"/>
      <c r="E66" s="2"/>
      <c r="F66" s="2"/>
      <c r="G66" s="2"/>
      <c r="H66" s="2"/>
      <c r="I66" s="16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21.2" customHeight="1" thickBot="1" x14ac:dyDescent="0.25">
      <c r="A67" s="2"/>
      <c r="B67" s="2"/>
      <c r="C67" s="2"/>
      <c r="D67" s="2"/>
      <c r="E67" s="2"/>
      <c r="F67" s="2"/>
      <c r="G67" s="2"/>
      <c r="H67" s="2"/>
      <c r="I67" s="45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24.75" customHeight="1" x14ac:dyDescent="0.2">
      <c r="A68" s="73" t="s">
        <v>19</v>
      </c>
      <c r="B68" s="74" t="s">
        <v>20</v>
      </c>
      <c r="C68" s="14"/>
      <c r="D68" s="14"/>
      <c r="E68" s="14"/>
      <c r="F68" s="14"/>
      <c r="G68" s="2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</row>
    <row r="69" spans="1:25" ht="24.75" customHeight="1" x14ac:dyDescent="0.2">
      <c r="A69" s="75"/>
      <c r="B69" s="117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</row>
    <row r="70" spans="1:25" ht="24.75" customHeight="1" x14ac:dyDescent="0.2">
      <c r="A70" s="75"/>
      <c r="B70" s="117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</row>
    <row r="71" spans="1:25" ht="24.75" customHeight="1" x14ac:dyDescent="0.2">
      <c r="A71" s="75"/>
      <c r="B71" s="117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1:25" ht="24.75" customHeight="1" x14ac:dyDescent="0.2">
      <c r="A72" s="75"/>
      <c r="B72" s="117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</row>
    <row r="73" spans="1:25" ht="24.75" customHeight="1" x14ac:dyDescent="0.2">
      <c r="A73" s="76"/>
      <c r="B73" s="118"/>
      <c r="C73" s="2"/>
      <c r="D73" s="2"/>
      <c r="E73" s="2"/>
      <c r="F73" s="2"/>
      <c r="G73" s="14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5" ht="24.75" customHeight="1" x14ac:dyDescent="0.2">
      <c r="A74" s="76"/>
      <c r="B74" s="118"/>
      <c r="C74" s="2"/>
      <c r="D74" s="2"/>
      <c r="E74" s="2"/>
      <c r="F74" s="2"/>
      <c r="G74" s="14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5" ht="24.75" customHeight="1" x14ac:dyDescent="0.2">
      <c r="A75" s="75"/>
      <c r="B75" s="117"/>
      <c r="C75" s="2"/>
      <c r="D75" s="2"/>
      <c r="E75" s="2"/>
      <c r="F75" s="2"/>
      <c r="G75" s="14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5" ht="24.75" customHeight="1" x14ac:dyDescent="0.2">
      <c r="A76" s="75"/>
      <c r="B76" s="117"/>
      <c r="C76" s="2"/>
      <c r="D76" s="2"/>
      <c r="E76" s="2"/>
      <c r="F76" s="2"/>
      <c r="G76" s="14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5" ht="24.75" customHeight="1" x14ac:dyDescent="0.2">
      <c r="A77" s="75"/>
      <c r="B77" s="117"/>
      <c r="C77" s="2"/>
      <c r="D77" s="2"/>
      <c r="E77" s="2"/>
      <c r="F77" s="2"/>
      <c r="G77" s="14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5" ht="24.75" customHeight="1" x14ac:dyDescent="0.2">
      <c r="A78" s="75"/>
      <c r="B78" s="117"/>
      <c r="C78" s="17"/>
      <c r="D78" s="17"/>
      <c r="E78" s="2"/>
      <c r="F78" s="2"/>
      <c r="G78" s="2"/>
      <c r="H78" s="2"/>
      <c r="I78" s="14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24.75" customHeight="1" x14ac:dyDescent="0.2">
      <c r="A79" s="76"/>
      <c r="B79" s="118"/>
      <c r="C79" s="17"/>
      <c r="D79" s="17"/>
      <c r="E79" s="2"/>
      <c r="F79" s="2"/>
      <c r="G79" s="2"/>
      <c r="H79" s="2"/>
      <c r="I79" s="14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24.75" customHeight="1" thickBot="1" x14ac:dyDescent="0.25">
      <c r="A80" s="77"/>
      <c r="B80" s="119"/>
      <c r="C80" s="17"/>
      <c r="D80" s="17"/>
      <c r="E80" s="2"/>
      <c r="F80" s="2"/>
      <c r="G80" s="2"/>
      <c r="H80" s="2"/>
      <c r="I80" s="14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24.75" customHeight="1" x14ac:dyDescent="0.2">
      <c r="A81" s="72"/>
      <c r="B81" s="72"/>
      <c r="C81" s="17"/>
      <c r="D81" s="17"/>
      <c r="E81" s="2"/>
      <c r="F81" s="2"/>
      <c r="G81" s="2"/>
      <c r="H81" s="2"/>
      <c r="I81" s="14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24.75" customHeight="1" x14ac:dyDescent="0.2">
      <c r="A82" s="47" t="s">
        <v>22</v>
      </c>
      <c r="B82" s="82">
        <f>SUM(B69:B80)</f>
        <v>0</v>
      </c>
      <c r="C82" s="2"/>
      <c r="D82" s="2"/>
      <c r="E82" s="2"/>
      <c r="F82" s="2"/>
      <c r="G82" s="2"/>
      <c r="H82" s="2"/>
      <c r="I82" s="14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24.75" customHeight="1" x14ac:dyDescent="0.2">
      <c r="A83" s="47" t="s">
        <v>21</v>
      </c>
      <c r="B83" s="82">
        <f>Budget!B81</f>
        <v>0</v>
      </c>
      <c r="C83" s="2"/>
      <c r="D83" s="2"/>
      <c r="E83" s="2"/>
      <c r="F83" s="2"/>
      <c r="G83" s="2"/>
      <c r="H83" s="2"/>
      <c r="I83" s="14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24.75" customHeight="1" x14ac:dyDescent="0.2">
      <c r="A84" s="47" t="s">
        <v>23</v>
      </c>
      <c r="B84" s="82">
        <f>B83-B82</f>
        <v>0</v>
      </c>
      <c r="C84" s="2"/>
      <c r="D84" s="2"/>
      <c r="E84" s="2"/>
      <c r="F84" s="2"/>
      <c r="G84" s="2"/>
      <c r="H84" s="2"/>
      <c r="I84" s="1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24.75" customHeight="1" x14ac:dyDescent="0.2">
      <c r="A85" s="2"/>
      <c r="B85" s="2"/>
      <c r="C85" s="2"/>
      <c r="D85" s="2"/>
      <c r="E85" s="17"/>
      <c r="F85" s="17"/>
      <c r="G85" s="17"/>
      <c r="H85" s="17"/>
      <c r="I85" s="4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 spans="1:25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 spans="1:25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1:25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1:25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1:25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1:25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1:25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 spans="1:25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1:25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1:25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1:25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1:25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1:25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1:25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1:25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1:25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spans="1:25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spans="1:25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1:25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1:25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spans="1:25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spans="1:25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spans="1:25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25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spans="1:25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spans="1:25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spans="1:25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1:25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spans="1:25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1:25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spans="1:25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spans="1:25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spans="1:25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spans="1:25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1:25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1:25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1:25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spans="1:25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spans="1:25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spans="1:25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spans="1:25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1:25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spans="1:25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spans="1:25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spans="1:25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1:25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spans="1:25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spans="1:25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spans="1:25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25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 spans="1:25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 spans="1:25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 spans="1:25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 spans="1:25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 spans="1:25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 spans="1:25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 spans="1:25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 spans="1:25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 spans="1:25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 spans="1:25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spans="1:25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spans="1:25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1:25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1:25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1:25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spans="1:25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1:25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1:25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1:25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1:25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1:25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1:25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1:25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1:25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1:25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1:25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1:25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1:25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1:25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1:25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1:25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1:25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1:25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1:25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1:25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1:25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1:25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1:25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1:25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1:25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1:25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1:25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1:25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1:25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1:25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1:25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1:25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1:25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1:25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1:25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1:25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1:25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1:25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1:25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1:25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1:25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1:25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  <row r="206" spans="1:25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 spans="1:25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</row>
    <row r="208" spans="1:25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</row>
    <row r="209" spans="1:25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</row>
    <row r="210" spans="1:25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</row>
    <row r="211" spans="1:25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</row>
    <row r="212" spans="1:25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</row>
    <row r="213" spans="1:25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</row>
    <row r="214" spans="1:25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25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25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 spans="1:25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 spans="1:25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</row>
    <row r="219" spans="1:25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</row>
    <row r="220" spans="1:25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</row>
    <row r="221" spans="1:25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</row>
    <row r="222" spans="1:25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</row>
    <row r="223" spans="1:25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</row>
    <row r="224" spans="1:25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</row>
    <row r="225" spans="1:25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</row>
    <row r="226" spans="1:25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</row>
    <row r="227" spans="1:25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</row>
    <row r="228" spans="1:25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</row>
    <row r="229" spans="1:25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</row>
    <row r="230" spans="1:25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</row>
    <row r="231" spans="1:25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</row>
    <row r="232" spans="1:25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</row>
    <row r="233" spans="1:25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</row>
    <row r="234" spans="1:25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</row>
    <row r="235" spans="1:25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</row>
    <row r="236" spans="1:25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</row>
    <row r="237" spans="1:25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</row>
    <row r="238" spans="1:25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</row>
    <row r="239" spans="1:25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</row>
    <row r="240" spans="1:25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</row>
    <row r="241" spans="1:25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</row>
    <row r="242" spans="1:25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</row>
    <row r="243" spans="1:25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</row>
    <row r="244" spans="1:25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</row>
    <row r="245" spans="1:25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</row>
    <row r="246" spans="1:25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</row>
    <row r="247" spans="1:25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</row>
    <row r="248" spans="1:25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</row>
    <row r="249" spans="1:25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</row>
    <row r="250" spans="1:25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</row>
    <row r="251" spans="1:25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</row>
    <row r="252" spans="1:25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</row>
    <row r="253" spans="1:25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</row>
    <row r="254" spans="1:25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</row>
    <row r="255" spans="1:25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</row>
    <row r="256" spans="1:25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</row>
    <row r="257" spans="1:25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</row>
    <row r="258" spans="1:25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</row>
    <row r="259" spans="1:25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</row>
    <row r="260" spans="1:25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</row>
    <row r="261" spans="1:25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</row>
    <row r="262" spans="1:25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</row>
    <row r="263" spans="1:25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</row>
    <row r="264" spans="1:25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</row>
    <row r="265" spans="1:25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</row>
    <row r="266" spans="1:25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</row>
    <row r="267" spans="1:25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</row>
    <row r="268" spans="1:25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</row>
    <row r="269" spans="1:25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</row>
    <row r="270" spans="1:25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</row>
    <row r="271" spans="1:25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</row>
    <row r="272" spans="1:25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</row>
    <row r="273" spans="1:25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</row>
    <row r="274" spans="1:25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</row>
    <row r="275" spans="1:25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</row>
    <row r="276" spans="1:25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</row>
    <row r="277" spans="1:25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</row>
    <row r="278" spans="1:25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</row>
    <row r="279" spans="1:25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</row>
    <row r="280" spans="1:25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</row>
    <row r="281" spans="1:25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</row>
    <row r="282" spans="1:25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</row>
    <row r="283" spans="1:25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</row>
    <row r="284" spans="1:25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</row>
    <row r="285" spans="1:25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</row>
    <row r="286" spans="1:25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</row>
    <row r="287" spans="1:25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</row>
    <row r="288" spans="1:25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</row>
    <row r="289" spans="1:25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</row>
    <row r="290" spans="1:25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</row>
    <row r="291" spans="1:25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</row>
    <row r="292" spans="1:25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</row>
    <row r="293" spans="1:25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</row>
    <row r="294" spans="1:25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</row>
    <row r="295" spans="1:25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</row>
    <row r="296" spans="1:25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</row>
    <row r="297" spans="1:25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</row>
    <row r="298" spans="1:25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</row>
    <row r="299" spans="1:25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</row>
    <row r="300" spans="1:25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</row>
    <row r="301" spans="1:25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</row>
    <row r="302" spans="1:25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</row>
    <row r="303" spans="1:25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</row>
    <row r="304" spans="1:25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</row>
    <row r="305" spans="1:25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</row>
    <row r="306" spans="1:25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</row>
    <row r="307" spans="1:25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</row>
    <row r="308" spans="1:25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</row>
    <row r="309" spans="1:25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</row>
    <row r="310" spans="1:25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</row>
    <row r="311" spans="1:25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</row>
    <row r="312" spans="1:25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</row>
    <row r="313" spans="1:25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</row>
    <row r="314" spans="1:25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</row>
    <row r="315" spans="1:25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</row>
    <row r="316" spans="1:25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</row>
    <row r="317" spans="1:25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</row>
    <row r="318" spans="1:25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</row>
    <row r="319" spans="1:25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</row>
    <row r="320" spans="1:25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</row>
    <row r="321" spans="1:25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</row>
    <row r="322" spans="1:25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</row>
    <row r="323" spans="1:25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</row>
    <row r="324" spans="1:25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</row>
    <row r="325" spans="1:25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</row>
    <row r="326" spans="1:25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</row>
    <row r="327" spans="1:25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</row>
    <row r="328" spans="1:25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</row>
    <row r="329" spans="1:25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</row>
    <row r="330" spans="1:25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</row>
    <row r="331" spans="1:25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</row>
    <row r="332" spans="1:25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</row>
    <row r="333" spans="1:25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</row>
    <row r="334" spans="1:25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</row>
    <row r="335" spans="1:25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</row>
    <row r="336" spans="1:25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</row>
    <row r="337" spans="1:25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</row>
    <row r="338" spans="1:25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</row>
    <row r="339" spans="1:25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</row>
    <row r="340" spans="1:25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</row>
    <row r="341" spans="1:25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</row>
    <row r="342" spans="1:25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</row>
    <row r="343" spans="1:25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</row>
    <row r="344" spans="1:25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</row>
    <row r="345" spans="1:25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</row>
    <row r="346" spans="1:25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</row>
    <row r="347" spans="1:25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</row>
    <row r="348" spans="1:25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</row>
    <row r="349" spans="1:25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</row>
    <row r="350" spans="1:25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</row>
    <row r="351" spans="1:25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</row>
    <row r="352" spans="1:25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</row>
    <row r="353" spans="1:25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</row>
    <row r="354" spans="1:25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</row>
    <row r="355" spans="1:25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</row>
    <row r="356" spans="1:25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</row>
    <row r="357" spans="1:25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</row>
    <row r="358" spans="1:25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</row>
    <row r="359" spans="1:25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</row>
    <row r="360" spans="1:25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</row>
    <row r="361" spans="1:25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</row>
    <row r="362" spans="1:25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</row>
    <row r="363" spans="1:25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</row>
    <row r="364" spans="1:25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</row>
    <row r="365" spans="1:25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</row>
    <row r="366" spans="1:25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</row>
    <row r="367" spans="1:25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</row>
    <row r="368" spans="1:25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</row>
    <row r="369" spans="1:25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</row>
    <row r="370" spans="1:25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</row>
    <row r="371" spans="1:25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</row>
    <row r="372" spans="1:25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</row>
    <row r="373" spans="1:25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</row>
    <row r="374" spans="1:25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</row>
    <row r="375" spans="1:25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</row>
    <row r="376" spans="1:25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</row>
    <row r="377" spans="1:25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</row>
    <row r="378" spans="1:25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</row>
    <row r="379" spans="1:25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</row>
    <row r="380" spans="1:25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</row>
    <row r="381" spans="1:25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</row>
    <row r="382" spans="1:25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</row>
    <row r="383" spans="1:25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</row>
    <row r="384" spans="1:25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</row>
    <row r="385" spans="1:25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</row>
    <row r="386" spans="1:25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</row>
    <row r="387" spans="1:25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</row>
    <row r="388" spans="1:25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</row>
    <row r="389" spans="1:25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</row>
    <row r="390" spans="1:25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</row>
    <row r="391" spans="1:25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</row>
    <row r="392" spans="1:25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</row>
    <row r="393" spans="1:25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</row>
    <row r="394" spans="1:25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</row>
    <row r="395" spans="1:25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</row>
    <row r="396" spans="1:25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</row>
    <row r="397" spans="1:25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</row>
    <row r="398" spans="1:25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</row>
    <row r="399" spans="1:25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</row>
    <row r="400" spans="1:25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</row>
    <row r="401" spans="1:25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</row>
    <row r="402" spans="1:25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</row>
    <row r="403" spans="1:25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</row>
    <row r="404" spans="1:25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</row>
    <row r="405" spans="1:25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</row>
    <row r="406" spans="1:25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</row>
    <row r="407" spans="1:25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</row>
    <row r="408" spans="1:25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</row>
    <row r="409" spans="1:25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</row>
    <row r="410" spans="1:25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</row>
    <row r="411" spans="1:25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</row>
    <row r="412" spans="1:25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</row>
    <row r="413" spans="1:25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</row>
    <row r="414" spans="1:25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</row>
    <row r="415" spans="1:25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</row>
    <row r="416" spans="1:25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</row>
    <row r="417" spans="1:25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</row>
    <row r="418" spans="1:25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</row>
    <row r="419" spans="1:25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</row>
    <row r="420" spans="1:25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</row>
    <row r="421" spans="1:25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</row>
    <row r="422" spans="1:25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</row>
    <row r="423" spans="1:25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</row>
    <row r="424" spans="1:25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</row>
    <row r="425" spans="1:25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</row>
    <row r="426" spans="1:25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</row>
    <row r="427" spans="1:25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</row>
    <row r="428" spans="1:25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</row>
    <row r="429" spans="1:25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</row>
    <row r="430" spans="1:25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</row>
    <row r="431" spans="1:25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</row>
    <row r="432" spans="1:25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</row>
    <row r="433" spans="1:25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</row>
    <row r="434" spans="1:25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</row>
    <row r="435" spans="1:25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</row>
    <row r="436" spans="1:25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</row>
    <row r="437" spans="1:25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</row>
    <row r="438" spans="1:25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</row>
    <row r="439" spans="1:25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</row>
    <row r="440" spans="1:25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</row>
    <row r="441" spans="1:25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</row>
    <row r="442" spans="1:25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</row>
    <row r="443" spans="1:25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</row>
    <row r="444" spans="1:25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</row>
    <row r="445" spans="1:25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</row>
    <row r="446" spans="1:25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</row>
    <row r="447" spans="1:25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</row>
    <row r="448" spans="1:25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</row>
    <row r="449" spans="1:25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</row>
    <row r="450" spans="1:25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</row>
    <row r="451" spans="1:25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</row>
    <row r="452" spans="1:25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</row>
    <row r="453" spans="1:25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</row>
    <row r="454" spans="1:25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</row>
    <row r="455" spans="1:25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</row>
    <row r="456" spans="1:25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</row>
    <row r="457" spans="1:25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</row>
    <row r="458" spans="1:25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</row>
    <row r="459" spans="1:25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</row>
    <row r="460" spans="1:25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</row>
    <row r="461" spans="1:25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</row>
    <row r="462" spans="1:25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</row>
    <row r="463" spans="1:25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</row>
    <row r="464" spans="1:25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</row>
    <row r="465" spans="1:25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</row>
    <row r="466" spans="1:25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</row>
    <row r="467" spans="1:25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</row>
    <row r="468" spans="1:25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</row>
    <row r="469" spans="1:25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</row>
    <row r="470" spans="1:25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</row>
    <row r="471" spans="1:25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</row>
    <row r="472" spans="1:25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</row>
    <row r="473" spans="1:25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</row>
    <row r="474" spans="1:25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</row>
    <row r="475" spans="1:25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</row>
    <row r="476" spans="1:25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</row>
    <row r="477" spans="1:25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</row>
    <row r="478" spans="1:25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</row>
    <row r="479" spans="1:25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</row>
    <row r="480" spans="1:25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</row>
    <row r="481" spans="1:25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</row>
    <row r="482" spans="1:25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</row>
    <row r="483" spans="1:25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</row>
    <row r="484" spans="1:25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</row>
    <row r="485" spans="1:25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</row>
    <row r="486" spans="1:25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</row>
    <row r="487" spans="1:25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</row>
    <row r="488" spans="1:25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</row>
    <row r="489" spans="1:25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</row>
    <row r="490" spans="1:25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</row>
    <row r="491" spans="1:25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</row>
    <row r="492" spans="1:25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</row>
    <row r="493" spans="1:25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</row>
    <row r="494" spans="1:25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</row>
    <row r="495" spans="1:25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</row>
    <row r="496" spans="1:25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</row>
    <row r="497" spans="1:25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</row>
    <row r="498" spans="1:25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</row>
    <row r="499" spans="1:25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</row>
    <row r="500" spans="1:25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</row>
    <row r="501" spans="1:25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</row>
    <row r="502" spans="1:25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</row>
    <row r="503" spans="1:25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</row>
    <row r="504" spans="1:25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</row>
    <row r="505" spans="1:25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</row>
    <row r="506" spans="1:25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</row>
    <row r="507" spans="1:25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</row>
    <row r="508" spans="1:25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</row>
    <row r="509" spans="1:25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</row>
    <row r="510" spans="1:25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</row>
    <row r="511" spans="1:25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</row>
    <row r="512" spans="1:25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</row>
    <row r="513" spans="1:25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</row>
    <row r="514" spans="1:25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</row>
    <row r="515" spans="1:25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</row>
    <row r="516" spans="1:25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</row>
    <row r="517" spans="1:25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</row>
    <row r="518" spans="1:25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</row>
    <row r="519" spans="1:25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</row>
    <row r="520" spans="1:25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</row>
    <row r="521" spans="1:25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</row>
    <row r="522" spans="1:25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</row>
    <row r="523" spans="1:25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</row>
    <row r="524" spans="1:25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</row>
    <row r="525" spans="1:25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</row>
    <row r="526" spans="1:25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</row>
    <row r="527" spans="1:25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</row>
    <row r="528" spans="1:25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</row>
    <row r="529" spans="1:25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</row>
    <row r="530" spans="1:25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</row>
    <row r="531" spans="1:25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</row>
    <row r="532" spans="1:25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</row>
    <row r="533" spans="1:25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</row>
    <row r="534" spans="1:25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</row>
    <row r="535" spans="1:25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</row>
    <row r="536" spans="1:25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</row>
    <row r="537" spans="1:25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</row>
    <row r="538" spans="1:25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</row>
    <row r="539" spans="1:25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</row>
    <row r="540" spans="1:25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</row>
    <row r="541" spans="1:25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</row>
    <row r="542" spans="1:25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</row>
    <row r="543" spans="1:25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</row>
    <row r="544" spans="1:25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</row>
    <row r="545" spans="1:25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</row>
    <row r="546" spans="1:25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</row>
    <row r="547" spans="1:25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</row>
    <row r="548" spans="1:25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</row>
    <row r="549" spans="1:25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</row>
    <row r="550" spans="1:25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</row>
    <row r="551" spans="1:25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</row>
    <row r="552" spans="1:25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</row>
    <row r="553" spans="1:25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</row>
    <row r="554" spans="1:25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</row>
    <row r="555" spans="1:25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</row>
    <row r="556" spans="1:25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</row>
    <row r="557" spans="1:25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</row>
    <row r="558" spans="1:25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</row>
    <row r="559" spans="1:25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</row>
    <row r="560" spans="1:25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</row>
    <row r="561" spans="1:25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</row>
    <row r="562" spans="1:25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</row>
    <row r="563" spans="1:25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</row>
    <row r="564" spans="1:25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</row>
    <row r="565" spans="1:25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</row>
    <row r="566" spans="1:25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</row>
    <row r="567" spans="1:25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</row>
    <row r="568" spans="1:25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</row>
    <row r="569" spans="1:25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</row>
    <row r="570" spans="1:25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</row>
    <row r="571" spans="1:25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</row>
    <row r="572" spans="1:25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</row>
    <row r="573" spans="1:25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</row>
    <row r="574" spans="1:25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</row>
    <row r="575" spans="1:25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</row>
    <row r="576" spans="1:25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</row>
    <row r="577" spans="1:25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</row>
    <row r="578" spans="1:25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</row>
    <row r="579" spans="1:25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</row>
    <row r="580" spans="1:25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</row>
    <row r="581" spans="1:25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</row>
    <row r="582" spans="1:25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</row>
    <row r="583" spans="1:25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</row>
    <row r="584" spans="1:25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</row>
    <row r="585" spans="1:25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</row>
    <row r="586" spans="1:25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</row>
    <row r="587" spans="1:25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</row>
    <row r="588" spans="1:25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</row>
    <row r="589" spans="1:25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</row>
    <row r="590" spans="1:25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</row>
    <row r="591" spans="1:25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</row>
    <row r="592" spans="1:25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</row>
    <row r="593" spans="1:25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</row>
    <row r="594" spans="1:25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</row>
    <row r="595" spans="1:25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</row>
    <row r="596" spans="1:25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</row>
    <row r="597" spans="1:25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</row>
    <row r="598" spans="1:25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</row>
    <row r="599" spans="1:25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</row>
    <row r="600" spans="1:25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</row>
    <row r="601" spans="1:25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</row>
    <row r="602" spans="1:25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</row>
    <row r="603" spans="1:25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</row>
    <row r="604" spans="1:25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</row>
    <row r="605" spans="1:25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</row>
    <row r="606" spans="1:25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</row>
    <row r="607" spans="1:25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</row>
    <row r="608" spans="1:25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</row>
    <row r="609" spans="1:25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</row>
    <row r="610" spans="1:25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</row>
    <row r="611" spans="1:25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</row>
    <row r="612" spans="1:25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</row>
    <row r="613" spans="1:25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</row>
    <row r="614" spans="1:25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</row>
    <row r="615" spans="1:25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</row>
    <row r="616" spans="1:25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</row>
    <row r="617" spans="1:25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</row>
    <row r="618" spans="1:25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</row>
    <row r="619" spans="1:25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</row>
    <row r="620" spans="1:25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</row>
    <row r="621" spans="1:25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</row>
    <row r="622" spans="1:25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</row>
    <row r="623" spans="1:25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</row>
    <row r="624" spans="1:25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</row>
    <row r="625" spans="1:25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</row>
    <row r="626" spans="1:25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</row>
    <row r="627" spans="1:25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</row>
    <row r="628" spans="1:25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</row>
    <row r="629" spans="1:25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</row>
    <row r="630" spans="1:25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</row>
    <row r="631" spans="1:25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</row>
    <row r="632" spans="1:25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</row>
    <row r="633" spans="1:25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</row>
    <row r="634" spans="1:25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</row>
    <row r="635" spans="1:25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</row>
    <row r="636" spans="1:25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</row>
    <row r="637" spans="1:25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</row>
    <row r="638" spans="1:25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</row>
    <row r="639" spans="1:25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</row>
    <row r="640" spans="1:25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</row>
    <row r="641" spans="1:25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</row>
    <row r="642" spans="1:25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</row>
    <row r="643" spans="1:25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</row>
    <row r="644" spans="1:25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</row>
    <row r="645" spans="1:25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</row>
    <row r="646" spans="1:25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</row>
    <row r="647" spans="1:25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</row>
    <row r="648" spans="1:25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</row>
    <row r="649" spans="1:25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</row>
    <row r="650" spans="1:25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</row>
    <row r="651" spans="1:25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</row>
    <row r="652" spans="1:25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</row>
    <row r="653" spans="1:25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</row>
    <row r="654" spans="1:25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</row>
    <row r="655" spans="1:25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</row>
    <row r="656" spans="1:25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</row>
    <row r="657" spans="1:25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</row>
    <row r="658" spans="1:25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</row>
    <row r="659" spans="1:25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</row>
    <row r="660" spans="1:25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</row>
    <row r="661" spans="1:25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</row>
    <row r="662" spans="1:25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</row>
    <row r="663" spans="1:25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</row>
    <row r="664" spans="1:25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</row>
    <row r="665" spans="1:25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</row>
    <row r="666" spans="1:25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</row>
    <row r="667" spans="1:25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</row>
    <row r="668" spans="1:25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</row>
    <row r="669" spans="1:25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</row>
    <row r="670" spans="1:25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</row>
    <row r="671" spans="1:25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</row>
    <row r="672" spans="1:25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</row>
    <row r="673" spans="1:25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</row>
    <row r="674" spans="1:25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</row>
    <row r="675" spans="1:25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</row>
    <row r="676" spans="1:25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</row>
    <row r="677" spans="1:25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</row>
    <row r="678" spans="1:25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</row>
    <row r="679" spans="1:25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</row>
    <row r="680" spans="1:25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</row>
    <row r="681" spans="1:25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</row>
    <row r="682" spans="1:25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</row>
    <row r="683" spans="1:25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</row>
    <row r="684" spans="1:25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</row>
    <row r="685" spans="1:25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</row>
    <row r="686" spans="1:25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</row>
    <row r="687" spans="1:25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</row>
    <row r="688" spans="1:25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</row>
    <row r="689" spans="1:25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</row>
    <row r="690" spans="1:25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</row>
    <row r="691" spans="1:25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</row>
    <row r="692" spans="1:25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</row>
    <row r="693" spans="1:25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</row>
    <row r="694" spans="1:25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</row>
    <row r="695" spans="1:25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</row>
    <row r="696" spans="1:25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</row>
    <row r="697" spans="1:25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</row>
    <row r="698" spans="1:25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</row>
    <row r="699" spans="1:25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</row>
    <row r="700" spans="1:25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</row>
    <row r="701" spans="1:25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</row>
    <row r="702" spans="1:25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</row>
    <row r="703" spans="1:25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</row>
    <row r="704" spans="1:25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</row>
    <row r="705" spans="1:25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</row>
    <row r="706" spans="1:25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</row>
    <row r="707" spans="1:25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</row>
    <row r="708" spans="1:25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</row>
    <row r="709" spans="1:25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</row>
    <row r="710" spans="1:25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</row>
    <row r="711" spans="1:25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</row>
    <row r="712" spans="1:25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</row>
    <row r="713" spans="1:25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</row>
    <row r="714" spans="1:25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</row>
    <row r="715" spans="1:25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</row>
    <row r="716" spans="1:25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</row>
    <row r="717" spans="1:25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</row>
    <row r="718" spans="1:25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</row>
    <row r="719" spans="1:25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</row>
    <row r="720" spans="1:25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</row>
    <row r="721" spans="1:25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</row>
    <row r="722" spans="1:25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</row>
    <row r="723" spans="1:25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</row>
    <row r="724" spans="1:25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</row>
    <row r="725" spans="1:25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</row>
    <row r="726" spans="1:25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</row>
    <row r="727" spans="1:25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</row>
    <row r="728" spans="1:25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</row>
    <row r="729" spans="1:25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</row>
    <row r="730" spans="1:25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</row>
    <row r="731" spans="1:25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</row>
    <row r="732" spans="1:25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</row>
    <row r="733" spans="1:25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</row>
    <row r="734" spans="1:25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</row>
    <row r="735" spans="1:25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</row>
    <row r="736" spans="1:25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</row>
    <row r="737" spans="1:25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</row>
    <row r="738" spans="1:25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</row>
    <row r="739" spans="1:25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</row>
    <row r="740" spans="1:25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</row>
    <row r="741" spans="1:25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</row>
    <row r="742" spans="1:25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</row>
    <row r="743" spans="1:25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</row>
    <row r="744" spans="1:25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</row>
    <row r="745" spans="1:25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</row>
    <row r="746" spans="1:25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</row>
    <row r="747" spans="1:25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</row>
    <row r="748" spans="1:25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</row>
    <row r="749" spans="1:25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</row>
    <row r="750" spans="1:25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</row>
    <row r="751" spans="1:25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</row>
    <row r="752" spans="1:25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</row>
    <row r="753" spans="1:25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</row>
    <row r="754" spans="1:25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</row>
    <row r="755" spans="1:25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</row>
    <row r="756" spans="1:25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</row>
    <row r="757" spans="1:25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</row>
    <row r="758" spans="1:25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</row>
    <row r="759" spans="1:25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</row>
    <row r="760" spans="1:25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</row>
    <row r="761" spans="1:25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</row>
    <row r="762" spans="1:25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</row>
    <row r="763" spans="1:25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</row>
    <row r="764" spans="1:25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</row>
    <row r="765" spans="1:25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</row>
    <row r="766" spans="1:25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</row>
    <row r="767" spans="1:25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</row>
    <row r="768" spans="1:25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</row>
    <row r="769" spans="1:25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</row>
    <row r="770" spans="1:25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</row>
    <row r="771" spans="1:25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</row>
    <row r="772" spans="1:25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</row>
    <row r="773" spans="1:25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</row>
    <row r="774" spans="1:25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</row>
    <row r="775" spans="1:25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</row>
    <row r="776" spans="1:25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</row>
    <row r="777" spans="1:25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</row>
    <row r="778" spans="1:25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</row>
    <row r="779" spans="1:25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</row>
    <row r="780" spans="1:25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</row>
    <row r="781" spans="1:25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</row>
    <row r="782" spans="1:25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</row>
    <row r="783" spans="1:25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</row>
    <row r="784" spans="1:25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</row>
    <row r="785" spans="1:25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</row>
    <row r="786" spans="1:25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</row>
    <row r="787" spans="1:25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</row>
    <row r="788" spans="1:25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</row>
    <row r="789" spans="1:25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</row>
    <row r="790" spans="1:25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</row>
    <row r="791" spans="1:25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</row>
    <row r="792" spans="1:25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</row>
    <row r="793" spans="1:25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</row>
    <row r="794" spans="1:25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</row>
    <row r="795" spans="1:25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</row>
    <row r="796" spans="1:25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</row>
    <row r="797" spans="1:25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</row>
    <row r="798" spans="1:25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</row>
    <row r="799" spans="1:25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</row>
    <row r="800" spans="1:25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</row>
    <row r="801" spans="1:25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</row>
    <row r="802" spans="1:25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</row>
    <row r="803" spans="1:25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</row>
    <row r="804" spans="1:25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</row>
    <row r="805" spans="1:25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</row>
    <row r="806" spans="1:25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</row>
    <row r="807" spans="1:25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</row>
    <row r="808" spans="1:25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</row>
    <row r="809" spans="1:25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</row>
    <row r="810" spans="1:25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</row>
    <row r="811" spans="1:25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</row>
    <row r="812" spans="1:25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</row>
    <row r="813" spans="1:25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</row>
    <row r="814" spans="1:25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</row>
    <row r="815" spans="1:25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</row>
    <row r="816" spans="1:25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</row>
    <row r="817" spans="1:25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</row>
    <row r="818" spans="1:25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</row>
    <row r="819" spans="1:25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</row>
    <row r="820" spans="1:25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</row>
    <row r="821" spans="1:25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</row>
    <row r="822" spans="1:25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</row>
    <row r="823" spans="1:25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</row>
    <row r="824" spans="1:25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</row>
    <row r="825" spans="1:25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</row>
    <row r="826" spans="1:25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</row>
    <row r="827" spans="1:25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</row>
    <row r="828" spans="1:25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</row>
    <row r="829" spans="1:25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</row>
    <row r="830" spans="1:25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</row>
    <row r="831" spans="1:25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</row>
    <row r="832" spans="1:25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</row>
    <row r="833" spans="1:25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</row>
    <row r="834" spans="1:25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</row>
    <row r="835" spans="1:25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</row>
    <row r="836" spans="1:25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</row>
    <row r="837" spans="1:25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</row>
    <row r="838" spans="1:25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</row>
    <row r="839" spans="1:25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</row>
    <row r="840" spans="1:25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</row>
    <row r="841" spans="1:25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</row>
    <row r="842" spans="1:25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</row>
    <row r="843" spans="1:25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</row>
    <row r="844" spans="1:25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</row>
    <row r="845" spans="1:25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</row>
    <row r="846" spans="1:25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</row>
    <row r="847" spans="1:25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</row>
    <row r="848" spans="1:25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</row>
    <row r="849" spans="1:25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</row>
    <row r="850" spans="1:25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</row>
    <row r="851" spans="1:25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</row>
    <row r="852" spans="1:25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</row>
    <row r="853" spans="1:25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</row>
    <row r="854" spans="1:25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</row>
    <row r="855" spans="1:25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</row>
    <row r="856" spans="1:25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</row>
    <row r="857" spans="1:25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</row>
    <row r="858" spans="1:25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</row>
    <row r="859" spans="1:25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</row>
    <row r="860" spans="1:25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</row>
    <row r="861" spans="1:25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</row>
    <row r="862" spans="1:25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</row>
    <row r="863" spans="1:25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</row>
    <row r="864" spans="1:25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</row>
    <row r="865" spans="1:25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</row>
    <row r="866" spans="1:25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</row>
    <row r="867" spans="1:25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</row>
    <row r="868" spans="1:25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</row>
    <row r="869" spans="1:25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</row>
    <row r="870" spans="1:25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</row>
    <row r="871" spans="1:25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</row>
    <row r="872" spans="1:25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</row>
    <row r="873" spans="1:25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</row>
    <row r="874" spans="1:25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</row>
    <row r="875" spans="1:25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</row>
    <row r="876" spans="1:25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</row>
    <row r="877" spans="1:25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</row>
    <row r="878" spans="1:25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</row>
    <row r="879" spans="1:25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</row>
    <row r="880" spans="1:25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</row>
    <row r="881" spans="1:25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</row>
    <row r="882" spans="1:25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</row>
    <row r="883" spans="1:25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</row>
    <row r="884" spans="1:25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</row>
    <row r="885" spans="1:25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</row>
    <row r="886" spans="1:25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</row>
    <row r="887" spans="1:25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</row>
    <row r="888" spans="1:25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</row>
    <row r="889" spans="1:25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</row>
    <row r="890" spans="1:25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</row>
    <row r="891" spans="1:25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</row>
    <row r="892" spans="1:25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</row>
    <row r="893" spans="1:25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</row>
    <row r="894" spans="1:25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</row>
    <row r="895" spans="1:25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</row>
    <row r="896" spans="1:25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</row>
    <row r="897" spans="1:25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</row>
    <row r="898" spans="1:25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</row>
    <row r="899" spans="1:25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</row>
    <row r="900" spans="1:25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</row>
    <row r="901" spans="1:25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</row>
    <row r="902" spans="1:25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</row>
    <row r="903" spans="1:25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</row>
    <row r="904" spans="1:25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</row>
    <row r="905" spans="1:25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</row>
    <row r="906" spans="1:25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</row>
    <row r="907" spans="1:25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</row>
    <row r="908" spans="1:25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</row>
    <row r="909" spans="1:25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</row>
    <row r="910" spans="1:25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</row>
    <row r="911" spans="1:25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</row>
    <row r="912" spans="1:25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</row>
    <row r="913" spans="1:25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</row>
    <row r="914" spans="1:25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</row>
    <row r="915" spans="1:25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</row>
    <row r="916" spans="1:25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</row>
    <row r="917" spans="1:25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</row>
    <row r="918" spans="1:25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</row>
    <row r="919" spans="1:25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</row>
    <row r="920" spans="1:25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</row>
    <row r="921" spans="1:25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</row>
    <row r="922" spans="1:25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</row>
    <row r="923" spans="1:25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</row>
    <row r="924" spans="1:25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</row>
    <row r="925" spans="1:25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</row>
    <row r="926" spans="1:25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</row>
    <row r="927" spans="1:25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</row>
    <row r="928" spans="1:25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</row>
    <row r="929" spans="1:25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</row>
    <row r="930" spans="1:25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</row>
    <row r="931" spans="1:25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</row>
    <row r="932" spans="1:25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</row>
    <row r="933" spans="1:25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</row>
    <row r="934" spans="1:25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</row>
    <row r="935" spans="1:25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</row>
    <row r="936" spans="1:25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</row>
    <row r="937" spans="1:25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</row>
    <row r="938" spans="1:25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</row>
    <row r="939" spans="1:25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</row>
    <row r="940" spans="1:25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</row>
    <row r="941" spans="1:25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</row>
    <row r="942" spans="1:25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</row>
    <row r="943" spans="1:25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</row>
    <row r="944" spans="1:25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</row>
    <row r="945" spans="1:25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</row>
    <row r="946" spans="1:25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</row>
    <row r="947" spans="1:25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</row>
    <row r="948" spans="1:25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</row>
    <row r="949" spans="1:25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</row>
    <row r="950" spans="1:25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</row>
    <row r="951" spans="1:25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</row>
    <row r="952" spans="1:25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</row>
    <row r="953" spans="1:25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</row>
    <row r="954" spans="1:25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</row>
    <row r="955" spans="1:25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</row>
    <row r="956" spans="1:25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</row>
    <row r="957" spans="1:25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</row>
    <row r="958" spans="1:25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</row>
    <row r="959" spans="1:25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</row>
    <row r="960" spans="1:25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</row>
    <row r="961" spans="1:25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</row>
    <row r="962" spans="1:25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</row>
    <row r="963" spans="1:25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</row>
    <row r="964" spans="1:25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</row>
    <row r="965" spans="1:25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</row>
    <row r="966" spans="1:25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</row>
    <row r="967" spans="1:25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</row>
    <row r="968" spans="1:25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</row>
    <row r="969" spans="1:25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</row>
    <row r="970" spans="1:25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</row>
    <row r="971" spans="1:25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</row>
    <row r="972" spans="1:25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</row>
    <row r="973" spans="1:25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</row>
    <row r="974" spans="1:25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</row>
    <row r="975" spans="1:25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</row>
    <row r="976" spans="1:25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</row>
    <row r="977" spans="1:25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</row>
    <row r="978" spans="1:25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</row>
    <row r="979" spans="1:25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</row>
    <row r="980" spans="1:25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</row>
    <row r="981" spans="1:25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</row>
    <row r="982" spans="1:25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</row>
    <row r="983" spans="1:25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</row>
    <row r="984" spans="1:25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</row>
    <row r="985" spans="1:25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</row>
    <row r="986" spans="1:25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</row>
    <row r="987" spans="1:25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</row>
    <row r="988" spans="1:25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</row>
    <row r="989" spans="1:25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</row>
    <row r="990" spans="1:25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</row>
    <row r="991" spans="1:25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</row>
    <row r="992" spans="1:25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</row>
    <row r="993" spans="1:25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</row>
    <row r="994" spans="1:25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</row>
    <row r="995" spans="1:25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</row>
  </sheetData>
  <protectedRanges>
    <protectedRange algorithmName="SHA-512" hashValue="4WET1wL4yrkC7hIY85ykmsraT/zWvGdpBh2O3qBjfAvz1/uDKJpZTxvEArNjcTFKDmSB3CMYNhCEadjNHyA4Ug==" saltValue="sXxZVKf7eNyVDfwDGbjiTg==" spinCount="100000" sqref="B64:B65 B55 B27 B21 B33:D33 C14:D28 C34:D65" name="calculations"/>
    <protectedRange algorithmName="SHA-512" hashValue="4WET1wL4yrkC7hIY85ykmsraT/zWvGdpBh2O3qBjfAvz1/uDKJpZTxvEArNjcTFKDmSB3CMYNhCEadjNHyA4Ug==" saltValue="sXxZVKf7eNyVDfwDGbjiTg==" spinCount="100000" sqref="B29:D32" name="calculations_1"/>
  </protectedRanges>
  <pageMargins left="0.7" right="0.7" top="0.75" bottom="0.75" header="0.3" footer="0.3"/>
  <pageSetup orientation="landscape" r:id="rId1"/>
  <ignoredErrors>
    <ignoredError sqref="D27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3DB1C37995974891D4A17B5BB98005" ma:contentTypeVersion="18" ma:contentTypeDescription="Create a new document." ma:contentTypeScope="" ma:versionID="5b46a0a48d5e7f45332065d7ed758f9f">
  <xsd:schema xmlns:xsd="http://www.w3.org/2001/XMLSchema" xmlns:xs="http://www.w3.org/2001/XMLSchema" xmlns:p="http://schemas.microsoft.com/office/2006/metadata/properties" xmlns:ns2="20b1acc6-5a1d-42b1-9b74-471339bc66f1" xmlns:ns3="df65dac2-729a-42fd-a8a9-863182350497" targetNamespace="http://schemas.microsoft.com/office/2006/metadata/properties" ma:root="true" ma:fieldsID="fe8db44dad7a996f46624063e4031c72" ns2:_="" ns3:_="">
    <xsd:import namespace="20b1acc6-5a1d-42b1-9b74-471339bc66f1"/>
    <xsd:import namespace="df65dac2-729a-42fd-a8a9-8631823504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1acc6-5a1d-42b1-9b74-471339bc66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d816ea-8460-453a-b1af-cd753e23c0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5dac2-729a-42fd-a8a9-86318235049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f058f1-65e5-485e-a36c-4915e2a9fc4c}" ma:internalName="TaxCatchAll" ma:showField="CatchAllData" ma:web="df65dac2-729a-42fd-a8a9-8631823504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65dac2-729a-42fd-a8a9-863182350497" xsi:nil="true"/>
    <lcf76f155ced4ddcb4097134ff3c332f xmlns="20b1acc6-5a1d-42b1-9b74-471339bc66f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1559FB-8CA7-4534-9296-591A1C2D70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b1acc6-5a1d-42b1-9b74-471339bc66f1"/>
    <ds:schemaRef ds:uri="df65dac2-729a-42fd-a8a9-863182350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89833A-C96C-479A-B5A8-CD135E5C4E77}">
  <ds:schemaRefs>
    <ds:schemaRef ds:uri="http://schemas.microsoft.com/office/2006/metadata/properties"/>
    <ds:schemaRef ds:uri="http://schemas.microsoft.com/office/infopath/2007/PartnerControls"/>
    <ds:schemaRef ds:uri="df65dac2-729a-42fd-a8a9-863182350497"/>
    <ds:schemaRef ds:uri="20b1acc6-5a1d-42b1-9b74-471339bc66f1"/>
  </ds:schemaRefs>
</ds:datastoreItem>
</file>

<file path=customXml/itemProps3.xml><?xml version="1.0" encoding="utf-8"?>
<ds:datastoreItem xmlns:ds="http://schemas.openxmlformats.org/officeDocument/2006/customXml" ds:itemID="{DAE2A079-9050-48D2-A59C-143141DB08B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2177130-642f-41d9-9211-74237ad5687d}" enabled="0" method="" siteId="{22177130-642f-41d9-9211-74237ad568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Reimbursement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 Steen</cp:lastModifiedBy>
  <cp:lastPrinted>2020-10-20T17:36:01Z</cp:lastPrinted>
  <dcterms:modified xsi:type="dcterms:W3CDTF">2025-03-31T16:08:59Z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0x010100143DB1C37995974891D4A17B5BB98005</vt:lpwstr>
  </property>
  <property fmtid="{D5CDD505-2E9C-101B-9397-08002B2CF9AE}" pid="3" name="MediaServiceImageTags">
    <vt:lpwstr/>
  </property>
</Properties>
</file>